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 Worksheet" sheetId="1" state="visible" r:id="rId3"/>
    <sheet name="Dues vs Assessment" sheetId="2" state="visible" r:id="rId4"/>
    <sheet name="Six-Month Calendar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<sst xmlns="http://schemas.openxmlformats.org/spreadsheetml/2006/main" count="97" uniqueCount="90">
  <si>
    <t xml:space="preserve">HOA Explore</t>
  </si>
  <si>
    <t xml:space="preserve">HOA Budget Planning Worksheet</t>
  </si>
  <si>
    <t xml:space="preserve">Fill in the cream cells with your numbers (shown in blue). Everything else calculates automatically. Example values are pre-filled.</t>
  </si>
  <si>
    <t xml:space="preserve">INCOME</t>
  </si>
  <si>
    <t xml:space="preserve">Assessments (dues)</t>
  </si>
  <si>
    <t xml:space="preserve"># of Units</t>
  </si>
  <si>
    <t xml:space="preserve">Monthly Dues per Unit</t>
  </si>
  <si>
    <t xml:space="preserve">Annual Total</t>
  </si>
  <si>
    <t xml:space="preserve">Unit type A (e.g., single-family)</t>
  </si>
  <si>
    <t xml:space="preserve">Unit type B (e.g., townhome)</t>
  </si>
  <si>
    <t xml:space="preserve">Unit type C (optional)</t>
  </si>
  <si>
    <t xml:space="preserve">Total assessment income</t>
  </si>
  <si>
    <t xml:space="preserve">Late fees &amp; interest charged (budget conservatively)</t>
  </si>
  <si>
    <t xml:space="preserve">Interest earned on accounts</t>
  </si>
  <si>
    <t xml:space="preserve">Clubhouse rentals</t>
  </si>
  <si>
    <t xml:space="preserve">Parking</t>
  </si>
  <si>
    <t xml:space="preserve">Other income</t>
  </si>
  <si>
    <t xml:space="preserve">Total other income</t>
  </si>
  <si>
    <t xml:space="preserve">TOTAL ANNUAL INCOME</t>
  </si>
  <si>
    <t xml:space="preserve">OPERATING EXPENSES</t>
  </si>
  <si>
    <t xml:space="preserve">Expense (insurance first, not last)</t>
  </si>
  <si>
    <t xml:space="preserve">Last Year Actual</t>
  </si>
  <si>
    <t xml:space="preserve">Expected Increase %</t>
  </si>
  <si>
    <t xml:space="preserve">Budgeted Amount</t>
  </si>
  <si>
    <t xml:space="preserve">Notes</t>
  </si>
  <si>
    <t xml:space="preserve">Insurance</t>
  </si>
  <si>
    <t xml:space="preserve">Shop the market 3-6 months before renewal</t>
  </si>
  <si>
    <t xml:space="preserve">Utilities (water, sewer, electric, gas, trash)</t>
  </si>
  <si>
    <t xml:space="preserve">Apply a rate escalator, not a flat copy</t>
  </si>
  <si>
    <t xml:space="preserve">Landscaping &amp; grounds</t>
  </si>
  <si>
    <t xml:space="preserve">Check contract for CPI escalators</t>
  </si>
  <si>
    <t xml:space="preserve">Repairs &amp; maintenance</t>
  </si>
  <si>
    <t xml:space="preserve">Management fees</t>
  </si>
  <si>
    <t xml:space="preserve">Ask what changed before accepting an increase</t>
  </si>
  <si>
    <t xml:space="preserve">Professional fees (accounting, audit, tax)</t>
  </si>
  <si>
    <t xml:space="preserve">Administrative (software, postage, banking)</t>
  </si>
  <si>
    <t xml:space="preserve">Other</t>
  </si>
  <si>
    <t xml:space="preserve">Bad-debt allowance (% of assessments)</t>
  </si>
  <si>
    <t xml:space="preserve">A budget that assumes 100% collection is fiction</t>
  </si>
  <si>
    <t xml:space="preserve">Legal contingency</t>
  </si>
  <si>
    <t xml:space="preserve">One disputed lien can eat a year of spending</t>
  </si>
  <si>
    <t xml:space="preserve">TOTAL OPERATING EXPENSES</t>
  </si>
  <si>
    <t xml:space="preserve">RESERVE CONTRIBUTION</t>
  </si>
  <si>
    <t xml:space="preserve">Annual reserve contribution (from your current reserve study)</t>
  </si>
  <si>
    <t xml:space="preserve">Treat as a fixed obligation, not leftovers</t>
  </si>
  <si>
    <t xml:space="preserve">SUMMARY &amp; REQUIRED DUES</t>
  </si>
  <si>
    <t xml:space="preserve">Total annual cost (operating + reserves)</t>
  </si>
  <si>
    <t xml:space="preserve">Surplus / (Deficit) at current dues</t>
  </si>
  <si>
    <t xml:space="preserve">Total units</t>
  </si>
  <si>
    <t xml:space="preserve">REQUIRED AVERAGE MONTHLY DUES PER UNIT</t>
  </si>
  <si>
    <t xml:space="preserve">Current average monthly dues per unit</t>
  </si>
  <si>
    <t xml:space="preserve">Monthly change needed per unit</t>
  </si>
  <si>
    <t xml:space="preserve">hoaexplore.com  |  Example figures only — replace with your own.</t>
  </si>
  <si>
    <t xml:space="preserve">Small Increase Now vs. Big Bill Later</t>
  </si>
  <si>
    <t xml:space="preserve">For month five: when someone objects to raising dues, show them the alternative.</t>
  </si>
  <si>
    <t xml:space="preserve">THE COMPARISON</t>
  </si>
  <si>
    <t xml:space="preserve">Number of units (pulled from Budget Worksheet)</t>
  </si>
  <si>
    <t xml:space="preserve">Funding gap to close ($)</t>
  </si>
  <si>
    <t xml:space="preserve">e.g., a reserve shortfall or an upcoming project</t>
  </si>
  <si>
    <t xml:space="preserve">Years to spread the increase over</t>
  </si>
  <si>
    <t xml:space="preserve">Option 1: monthly dues increase per unit</t>
  </si>
  <si>
    <t xml:space="preserve">Option 2: one-time special assessment per unit</t>
  </si>
  <si>
    <t xml:space="preserve">Same money either way. Very different meeting.</t>
  </si>
  <si>
    <t xml:space="preserve">The Six-Month Budget Calendar</t>
  </si>
  <si>
    <t xml:space="preserve">Start six months before your fiscal year ends. Check tasks off as you go.</t>
  </si>
  <si>
    <t xml:space="preserve">CHECKLIST</t>
  </si>
  <si>
    <t xml:space="preserve">Month</t>
  </si>
  <si>
    <t xml:space="preserve">Task</t>
  </si>
  <si>
    <t xml:space="preserve">What to do</t>
  </si>
  <si>
    <t xml:space="preserve">Status</t>
  </si>
  <si>
    <t xml:space="preserve">1</t>
  </si>
  <si>
    <t xml:space="preserve">Open the books</t>
  </si>
  <si>
    <t xml:space="preserve">Put this year's budget next to what you actually spent. Note every category that went over.</t>
  </si>
  <si>
    <t xml:space="preserve">Not started</t>
  </si>
  <si>
    <t xml:space="preserve">2</t>
  </si>
  <si>
    <t xml:space="preserve">Shop insurance</t>
  </si>
  <si>
    <t xml:space="preserve">Reach out to brokers for quotes. Waiting for the renewal letter means accepting their price.</t>
  </si>
  <si>
    <t xml:space="preserve">3</t>
  </si>
  <si>
    <t xml:space="preserve">Read vendor contracts</t>
  </si>
  <si>
    <t xml:space="preserve">Price increases are often baked in automatically. Get next year's figures in writing.</t>
  </si>
  <si>
    <t xml:space="preserve">4</t>
  </si>
  <si>
    <t xml:space="preserve">Build the draft</t>
  </si>
  <si>
    <t xml:space="preserve">Add everything up and calculate the dues needed to cover it. Overestimate rather than fall short.</t>
  </si>
  <si>
    <t xml:space="preserve">5</t>
  </si>
  <si>
    <t xml:space="preserve">Present to the board</t>
  </si>
  <si>
    <t xml:space="preserve">If anyone objects to raising dues, show the alternative on the Dues vs Assessment tab.</t>
  </si>
  <si>
    <t xml:space="preserve">6</t>
  </si>
  <si>
    <t xml:space="preserve">Adopt &amp; automate</t>
  </si>
  <si>
    <t xml:space="preserve">Board approves, owners get formal notice, reserve transfer set to automatic so it cannot be skipped.</t>
  </si>
  <si>
    <t xml:space="preserve">Word to the wise: keep your bookkeeping organized. Unreliable actuals make next year a guess.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</si>
</sst>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\$#,##0"/>
    <numFmt numFmtId="167" formatCode="0.0%"/>
    <numFmt numFmtId="168" formatCode="\$#,##0;&quot;($&quot;#,##0\)"/>
    <numFmt numFmtId="169" formatCode="\$#,##0.00"/>
    <numFmt numFmtId="170" formatCode="\$#,##0.00;&quot;($&quot;#,##0.00\)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A4356"/>
      <name val="Arial"/>
      <family val="0"/>
      <charset val="1"/>
    </font>
    <font>
      <b val="true"/>
      <sz val="12"/>
      <color rgb="FFFF7D1A"/>
      <name val="Arial"/>
      <family val="0"/>
      <charset val="1"/>
    </font>
    <font>
      <i val="true"/>
      <sz val="9"/>
      <color rgb="FF5A768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color rgb="FF0A4356"/>
      <name val="Arial"/>
      <family val="0"/>
      <charset val="1"/>
    </font>
    <font>
      <sz val="10"/>
      <color rgb="FF222222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A4356"/>
      <name val="Arial"/>
      <family val="0"/>
      <charset val="1"/>
    </font>
    <font>
      <i val="true"/>
      <sz val="8"/>
      <color rgb="FF5A7684"/>
      <name val="Arial"/>
      <family val="0"/>
      <charset val="1"/>
    </font>
    <font>
      <b val="true"/>
      <sz val="11"/>
      <color rgb="FF0A4356"/>
      <name val="Arial"/>
      <family val="0"/>
      <charset val="1"/>
    </font>
    <font>
      <sz val="10"/>
      <color rgb="FF1A8961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7D1A"/>
        <bgColor rgb="FFFF9900"/>
      </patternFill>
    </fill>
    <fill>
      <patternFill patternType="solid">
        <fgColor rgb="FF0A4356"/>
        <bgColor rgb="FF003300"/>
      </patternFill>
    </fill>
    <fill>
      <patternFill patternType="solid">
        <fgColor rgb="FFDCE8EC"/>
        <bgColor rgb="FFC9D6DC"/>
      </patternFill>
    </fill>
    <fill>
      <patternFill patternType="solid">
        <fgColor rgb="FFFFF2CC"/>
        <bgColor rgb="FFFDE8D7"/>
      </patternFill>
    </fill>
    <fill>
      <patternFill patternType="solid">
        <fgColor rgb="FFFDE8D7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6DC"/>
      </left>
      <right style="thin">
        <color rgb="FFC9D6DC"/>
      </right>
      <top style="thin">
        <color rgb="FFC9D6DC"/>
      </top>
      <bottom style="thin">
        <color rgb="FFC9D6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0" fillId="5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5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8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13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3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CE8EC"/>
      <rgbColor rgb="FF660066"/>
      <rgbColor rgb="FFFF8080"/>
      <rgbColor rgb="FF0066CC"/>
      <rgbColor rgb="FFC9D6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8D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7D1A"/>
      <rgbColor rgb="FF5A7684"/>
      <rgbColor rgb="FF969696"/>
      <rgbColor rgb="FF0A4356"/>
      <rgbColor rgb="FF1A8961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9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3.00390625" defaultRowHeight="15" customHeight="false" zeroHeight="tru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15"/>
    <col collapsed="false" customWidth="true" hidden="false" outlineLevel="0" max="3" min="3" style="1" width="16"/>
    <col collapsed="false" customWidth="true" hidden="false" outlineLevel="0" max="4" min="4" style="1" width="15"/>
    <col collapsed="false" customWidth="true" hidden="false" outlineLevel="0" max="5" min="5" style="1" width="42"/>
    <col collapsed="false" customWidth="true" hidden="false" outlineLevel="0" max="6" min="6" style="1" width="2"/>
    <col collapsed="false" customWidth="false" hidden="true" outlineLevel="0" max="16384" min="7" style="1" width="13"/>
  </cols>
  <sheetData>
    <row r="1" customFormat="false" ht="22.05" hidden="false" customHeight="false" outlineLevel="0" collapsed="false">
      <c r="A1" s="2" t="s">
        <v>0</v>
      </c>
    </row>
    <row r="2" customFormat="false" ht="15" hidden="false" customHeight="false" outlineLevel="0" collapsed="false">
      <c r="A2" s="3" t="s">
        <v>1</v>
      </c>
    </row>
    <row r="3" customFormat="false" ht="15" hidden="false" customHeight="false" outlineLevel="0" collapsed="false">
      <c r="A3" s="4" t="s">
        <v>2</v>
      </c>
    </row>
    <row r="4" customFormat="false" ht="3" hidden="false" customHeight="true" outlineLevel="0" collapsed="false">
      <c r="A4" s="5"/>
      <c r="B4" s="5"/>
      <c r="C4" s="5"/>
      <c r="D4" s="5"/>
      <c r="E4" s="5"/>
    </row>
    <row r="5" ht="15" customHeight="true"/>
    <row r="6" customFormat="false" ht="19.5" hidden="false" customHeight="true" outlineLevel="0" collapsed="false">
      <c r="A6" s="6" t="s">
        <v>3</v>
      </c>
      <c r="B6" s="7"/>
      <c r="C6" s="7"/>
      <c r="D6" s="7"/>
      <c r="E6" s="7"/>
    </row>
    <row r="7" customFormat="false" ht="25.5" hidden="false" customHeight="true" outlineLevel="0" collapsed="false">
      <c r="A7" s="8" t="s">
        <v>4</v>
      </c>
      <c r="B7" s="8" t="s">
        <v>5</v>
      </c>
      <c r="C7" s="8" t="s">
        <v>6</v>
      </c>
      <c r="D7" s="8" t="s">
        <v>7</v>
      </c>
    </row>
    <row r="8" customFormat="false" ht="15" hidden="false" customHeight="false" outlineLevel="0" collapsed="false">
      <c r="A8" s="9" t="s">
        <v>8</v>
      </c>
      <c r="B8" s="10" t="n">
        <v>100</v>
      </c>
      <c r="C8" s="11" t="n">
        <v>250</v>
      </c>
      <c r="D8" s="12" t="n">
        <f aca="false">B8*C8*12</f>
        <v>300000</v>
      </c>
    </row>
    <row r="9" customFormat="false" ht="15" hidden="false" customHeight="false" outlineLevel="0" collapsed="false">
      <c r="A9" s="9" t="s">
        <v>9</v>
      </c>
      <c r="B9" s="10" t="n">
        <v>20</v>
      </c>
      <c r="C9" s="11" t="n">
        <v>300</v>
      </c>
      <c r="D9" s="12" t="n">
        <f aca="false">B9*C9*12</f>
        <v>72000</v>
      </c>
    </row>
    <row r="10" customFormat="false" ht="15" hidden="false" customHeight="false" outlineLevel="0" collapsed="false">
      <c r="A10" s="9" t="s">
        <v>10</v>
      </c>
      <c r="B10" s="10" t="n">
        <v>0</v>
      </c>
      <c r="C10" s="11" t="n">
        <v>0</v>
      </c>
      <c r="D10" s="12" t="n">
        <f aca="false">B10*C10*12</f>
        <v>0</v>
      </c>
    </row>
    <row r="11" customFormat="false" ht="15" hidden="false" customHeight="false" outlineLevel="0" collapsed="false">
      <c r="A11" s="13" t="s">
        <v>11</v>
      </c>
      <c r="D11" s="14" t="n">
        <f aca="false">SUM(D8:D10)</f>
        <v>372000</v>
      </c>
    </row>
    <row r="12" customFormat="false" ht="15" hidden="false" customHeight="false" outlineLevel="0" collapsed="false">
      <c r="A12" s="9" t="s">
        <v>12</v>
      </c>
      <c r="D12" s="11" t="n">
        <v>3000</v>
      </c>
    </row>
    <row r="13" customFormat="false" ht="15" hidden="false" customHeight="false" outlineLevel="0" collapsed="false">
      <c r="A13" s="9" t="s">
        <v>13</v>
      </c>
      <c r="D13" s="11" t="n">
        <v>2500</v>
      </c>
    </row>
    <row r="14" customFormat="false" ht="15" hidden="false" customHeight="false" outlineLevel="0" collapsed="false">
      <c r="A14" s="9" t="s">
        <v>14</v>
      </c>
      <c r="D14" s="11" t="n">
        <v>4000</v>
      </c>
    </row>
    <row r="15" customFormat="false" ht="15" hidden="false" customHeight="false" outlineLevel="0" collapsed="false">
      <c r="A15" s="9" t="s">
        <v>15</v>
      </c>
      <c r="D15" s="11" t="n">
        <v>2400</v>
      </c>
    </row>
    <row r="16" customFormat="false" ht="15" hidden="false" customHeight="false" outlineLevel="0" collapsed="false">
      <c r="A16" s="9" t="s">
        <v>16</v>
      </c>
      <c r="D16" s="11" t="n">
        <v>0</v>
      </c>
    </row>
    <row r="17" customFormat="false" ht="15" hidden="false" customHeight="false" outlineLevel="0" collapsed="false">
      <c r="A17" s="13" t="s">
        <v>17</v>
      </c>
      <c r="D17" s="14" t="n">
        <f aca="false">SUM(D12:D16)</f>
        <v>11900</v>
      </c>
    </row>
    <row r="18" customFormat="false" ht="15" hidden="false" customHeight="false" outlineLevel="0" collapsed="false">
      <c r="A18" s="15" t="s">
        <v>18</v>
      </c>
      <c r="B18" s="16"/>
      <c r="C18" s="16"/>
      <c r="D18" s="17" t="n">
        <f aca="false">D11+D17</f>
        <v>383900</v>
      </c>
      <c r="E18" s="16"/>
    </row>
    <row r="19" ht="15" customHeight="true"/>
    <row r="20" customFormat="false" ht="19.5" hidden="false" customHeight="true" outlineLevel="0" collapsed="false">
      <c r="A20" s="6" t="s">
        <v>19</v>
      </c>
      <c r="B20" s="7"/>
      <c r="C20" s="7"/>
      <c r="D20" s="7"/>
      <c r="E20" s="7"/>
    </row>
    <row r="21" customFormat="false" ht="25.5" hidden="false" customHeight="true" outlineLevel="0" collapsed="false">
      <c r="A21" s="8" t="s">
        <v>20</v>
      </c>
      <c r="B21" s="8" t="s">
        <v>21</v>
      </c>
      <c r="C21" s="8" t="s">
        <v>22</v>
      </c>
      <c r="D21" s="8" t="s">
        <v>23</v>
      </c>
      <c r="E21" s="8" t="s">
        <v>24</v>
      </c>
    </row>
    <row r="22" customFormat="false" ht="15" hidden="false" customHeight="false" outlineLevel="0" collapsed="false">
      <c r="A22" s="9" t="s">
        <v>25</v>
      </c>
      <c r="B22" s="11" t="n">
        <v>60000</v>
      </c>
      <c r="C22" s="18" t="n">
        <v>0.1</v>
      </c>
      <c r="D22" s="12" t="n">
        <f aca="false">B22*(1+C22)</f>
        <v>66000</v>
      </c>
      <c r="E22" s="19" t="s">
        <v>26</v>
      </c>
    </row>
    <row r="23" customFormat="false" ht="15" hidden="false" customHeight="false" outlineLevel="0" collapsed="false">
      <c r="A23" s="9" t="s">
        <v>27</v>
      </c>
      <c r="B23" s="11" t="n">
        <v>30000</v>
      </c>
      <c r="C23" s="18" t="n">
        <v>0.05</v>
      </c>
      <c r="D23" s="12" t="n">
        <f aca="false">B23*(1+C23)</f>
        <v>31500</v>
      </c>
      <c r="E23" s="19" t="s">
        <v>28</v>
      </c>
    </row>
    <row r="24" customFormat="false" ht="15" hidden="false" customHeight="false" outlineLevel="0" collapsed="false">
      <c r="A24" s="9" t="s">
        <v>29</v>
      </c>
      <c r="B24" s="11" t="n">
        <v>40000</v>
      </c>
      <c r="C24" s="18" t="n">
        <v>0.04</v>
      </c>
      <c r="D24" s="12" t="n">
        <f aca="false">B24*(1+C24)</f>
        <v>41600</v>
      </c>
      <c r="E24" s="19" t="s">
        <v>30</v>
      </c>
    </row>
    <row r="25" customFormat="false" ht="15" hidden="false" customHeight="false" outlineLevel="0" collapsed="false">
      <c r="A25" s="9" t="s">
        <v>31</v>
      </c>
      <c r="B25" s="11" t="n">
        <v>35000</v>
      </c>
      <c r="C25" s="18" t="n">
        <v>0.05</v>
      </c>
      <c r="D25" s="12" t="n">
        <f aca="false">B25*(1+C25)</f>
        <v>36750</v>
      </c>
      <c r="E25" s="19"/>
    </row>
    <row r="26" customFormat="false" ht="15" hidden="false" customHeight="false" outlineLevel="0" collapsed="false">
      <c r="A26" s="9" t="s">
        <v>32</v>
      </c>
      <c r="B26" s="11" t="n">
        <v>36000</v>
      </c>
      <c r="C26" s="18" t="n">
        <v>0.03</v>
      </c>
      <c r="D26" s="12" t="n">
        <f aca="false">B26*(1+C26)</f>
        <v>37080</v>
      </c>
      <c r="E26" s="19" t="s">
        <v>33</v>
      </c>
    </row>
    <row r="27" customFormat="false" ht="15" hidden="false" customHeight="false" outlineLevel="0" collapsed="false">
      <c r="A27" s="9" t="s">
        <v>34</v>
      </c>
      <c r="B27" s="11" t="n">
        <v>8000</v>
      </c>
      <c r="C27" s="18" t="n">
        <v>0.03</v>
      </c>
      <c r="D27" s="12" t="n">
        <f aca="false">B27*(1+C27)</f>
        <v>8240</v>
      </c>
      <c r="E27" s="19"/>
    </row>
    <row r="28" customFormat="false" ht="15" hidden="false" customHeight="false" outlineLevel="0" collapsed="false">
      <c r="A28" s="9" t="s">
        <v>35</v>
      </c>
      <c r="B28" s="11" t="n">
        <v>6000</v>
      </c>
      <c r="C28" s="18" t="n">
        <v>0.03</v>
      </c>
      <c r="D28" s="12" t="n">
        <f aca="false">B28*(1+C28)</f>
        <v>6180</v>
      </c>
      <c r="E28" s="19"/>
    </row>
    <row r="29" customFormat="false" ht="15" hidden="false" customHeight="false" outlineLevel="0" collapsed="false">
      <c r="A29" s="9" t="s">
        <v>36</v>
      </c>
      <c r="B29" s="11" t="n">
        <v>0</v>
      </c>
      <c r="C29" s="18" t="n">
        <v>0</v>
      </c>
      <c r="D29" s="12" t="n">
        <f aca="false">B29*(1+C29)</f>
        <v>0</v>
      </c>
      <c r="E29" s="19"/>
    </row>
    <row r="30" customFormat="false" ht="15" hidden="false" customHeight="false" outlineLevel="0" collapsed="false">
      <c r="A30" s="9" t="s">
        <v>37</v>
      </c>
      <c r="C30" s="18" t="n">
        <v>0.02</v>
      </c>
      <c r="D30" s="12" t="n">
        <f aca="false">D11*C30</f>
        <v>7440</v>
      </c>
      <c r="E30" s="20" t="s">
        <v>38</v>
      </c>
    </row>
    <row r="31" customFormat="false" ht="15" hidden="false" customHeight="false" outlineLevel="0" collapsed="false">
      <c r="A31" s="9" t="s">
        <v>39</v>
      </c>
      <c r="D31" s="11" t="n">
        <v>10000</v>
      </c>
      <c r="E31" s="20" t="s">
        <v>40</v>
      </c>
    </row>
    <row r="32" customFormat="false" ht="15" hidden="false" customHeight="false" outlineLevel="0" collapsed="false">
      <c r="A32" s="15" t="s">
        <v>41</v>
      </c>
      <c r="B32" s="16"/>
      <c r="C32" s="16"/>
      <c r="D32" s="17" t="n">
        <f aca="false">SUM(D22:D29)+D30+D31</f>
        <v>244790</v>
      </c>
      <c r="E32" s="16"/>
    </row>
    <row r="33" ht="15" customHeight="true"/>
    <row r="34" customFormat="false" ht="19.5" hidden="false" customHeight="true" outlineLevel="0" collapsed="false">
      <c r="A34" s="6" t="s">
        <v>42</v>
      </c>
      <c r="B34" s="7"/>
      <c r="C34" s="7"/>
      <c r="D34" s="7"/>
      <c r="E34" s="7"/>
    </row>
    <row r="35" customFormat="false" ht="23.85" hidden="false" customHeight="false" outlineLevel="0" collapsed="false">
      <c r="A35" s="21" t="s">
        <v>43</v>
      </c>
      <c r="D35" s="11" t="n">
        <v>100000</v>
      </c>
      <c r="E35" s="20" t="s">
        <v>44</v>
      </c>
    </row>
    <row r="36" ht="15" customHeight="true"/>
    <row r="37" customFormat="false" ht="19.5" hidden="false" customHeight="true" outlineLevel="0" collapsed="false">
      <c r="A37" s="6" t="s">
        <v>45</v>
      </c>
      <c r="B37" s="7"/>
      <c r="C37" s="7"/>
      <c r="D37" s="7"/>
      <c r="E37" s="7"/>
    </row>
    <row r="38" customFormat="false" ht="15" hidden="false" customHeight="false" outlineLevel="0" collapsed="false">
      <c r="A38" s="9" t="s">
        <v>46</v>
      </c>
      <c r="D38" s="12" t="n">
        <f aca="false">D32+D35</f>
        <v>344790</v>
      </c>
    </row>
    <row r="39" customFormat="false" ht="15" hidden="false" customHeight="false" outlineLevel="0" collapsed="false">
      <c r="A39" s="9" t="s">
        <v>47</v>
      </c>
      <c r="D39" s="22" t="n">
        <f aca="false">D18-D38</f>
        <v>39110</v>
      </c>
    </row>
    <row r="40" customFormat="false" ht="15" hidden="false" customHeight="false" outlineLevel="0" collapsed="false">
      <c r="A40" s="9" t="s">
        <v>48</v>
      </c>
      <c r="D40" s="23" t="n">
        <f aca="false">SUM(B8:B10)</f>
        <v>120</v>
      </c>
    </row>
    <row r="41" customFormat="false" ht="15" hidden="false" customHeight="false" outlineLevel="0" collapsed="false">
      <c r="A41" s="24" t="s">
        <v>49</v>
      </c>
      <c r="B41" s="25"/>
      <c r="C41" s="25"/>
      <c r="D41" s="26" t="n">
        <f aca="false">IF(D40=0,0,(D38-D17)/(D40*12))</f>
        <v>231.173611111111</v>
      </c>
      <c r="E41" s="25"/>
    </row>
    <row r="42" customFormat="false" ht="15" hidden="false" customHeight="false" outlineLevel="0" collapsed="false">
      <c r="A42" s="9" t="s">
        <v>50</v>
      </c>
      <c r="D42" s="27" t="n">
        <f aca="false">IF(D40=0,0,D11/(D40*12))</f>
        <v>258.333333333333</v>
      </c>
    </row>
    <row r="43" customFormat="false" ht="15" hidden="false" customHeight="false" outlineLevel="0" collapsed="false">
      <c r="A43" s="9" t="s">
        <v>51</v>
      </c>
      <c r="D43" s="28" t="n">
        <f aca="false">D41-D42</f>
        <v>-27.1597222222222</v>
      </c>
    </row>
    <row r="44" ht="15" customHeight="true"/>
    <row r="45" customFormat="false" ht="15" hidden="false" customHeight="false" outlineLevel="0" collapsed="false">
      <c r="A45" s="20" t="s">
        <v>52</v>
      </c>
    </row>
    <row r="46" customFormat="false" ht="15" hidden="true" customHeight="false" outlineLevel="0" collapsed="false"/>
    <row r="47" customFormat="false" ht="15" hidden="true" customHeight="false" outlineLevel="0" collapsed="false"/>
    <row r="48" customFormat="false" ht="15" hidden="true" customHeight="false" outlineLevel="0" collapsed="false"/>
    <row r="49" customFormat="false" ht="15" hidden="true" customHeight="false" outlineLevel="0" collapsed="false"/>
    <row r="50" customFormat="false" ht="15" hidden="true" customHeight="false" outlineLevel="0" collapsed="false"/>
    <row r="51" customFormat="false" ht="15" hidden="true" customHeight="false" outlineLevel="0" collapsed="false"/>
    <row r="52" customFormat="false" ht="15" hidden="true" customHeight="false" outlineLevel="0" collapsed="false"/>
    <row r="53" customFormat="false" ht="15" hidden="true" customHeight="false" outlineLevel="0" collapsed="false"/>
    <row r="54" customFormat="false" ht="15" hidden="true" customHeight="false" outlineLevel="0" collapsed="false"/>
    <row r="55" customFormat="false" ht="15" hidden="true" customHeight="false" outlineLevel="0" collapsed="false"/>
    <row r="56" customFormat="false" ht="15" hidden="true" customHeight="false" outlineLevel="0" collapsed="false"/>
    <row r="57" customFormat="false" ht="15" hidden="true" customHeight="false" outlineLevel="0" collapsed="false"/>
    <row r="58" customFormat="false" ht="15" hidden="true" customHeight="false" outlineLevel="0" collapsed="false"/>
    <row r="59" customFormat="false" ht="15" hidden="true" customHeight="false" outlineLevel="0" collapsed="false"/>
    <row r="60" customFormat="false" ht="15" hidden="true" customHeight="false" outlineLevel="0" collapsed="false"/>
    <row r="61" customFormat="false" ht="15" hidden="true" customHeight="false" outlineLevel="0" collapsed="false"/>
    <row r="62" customFormat="false" ht="15" hidden="true" customHeight="false" outlineLevel="0" collapsed="false"/>
    <row r="63" customFormat="false" ht="15" hidden="true" customHeight="false" outlineLevel="0" collapsed="false"/>
    <row r="64" customFormat="false" ht="15" hidden="true" customHeight="false" outlineLevel="0" collapsed="false"/>
    <row r="65" customFormat="false" ht="15" hidden="true" customHeight="false" outlineLevel="0" collapsed="false"/>
    <row r="66" customFormat="false" ht="15" hidden="true" customHeight="false" outlineLevel="0" collapsed="false"/>
    <row r="67" customFormat="false" ht="15" hidden="true" customHeight="false" outlineLevel="0" collapsed="false"/>
    <row r="68" customFormat="false" ht="15" hidden="true" customHeight="false" outlineLevel="0" collapsed="false"/>
    <row r="69" customFormat="false" ht="15" hidden="true" customHeight="false" outlineLevel="0" collapsed="false"/>
    <row r="70" customFormat="false" ht="15" hidden="true" customHeight="false" outlineLevel="0" collapsed="false"/>
    <row r="71" customFormat="false" ht="15" hidden="true" customHeight="false" outlineLevel="0" collapsed="false"/>
    <row r="72" customFormat="false" ht="15" hidden="true" customHeight="false" outlineLevel="0" collapsed="false"/>
    <row r="73" customFormat="false" ht="15" hidden="true" customHeight="false" outlineLevel="0" collapsed="false"/>
    <row r="74" customFormat="false" ht="15" hidden="true" customHeight="false" outlineLevel="0" collapsed="false"/>
    <row r="75" customFormat="false" ht="15" hidden="true" customHeight="false" outlineLevel="0" collapsed="false"/>
    <row r="76" customFormat="false" ht="15" hidden="true" customHeight="false" outlineLevel="0" collapsed="false"/>
    <row r="77" customFormat="false" ht="15" hidden="true" customHeight="false" outlineLevel="0" collapsed="false"/>
    <row r="78" customFormat="false" ht="15" hidden="true" customHeight="false" outlineLevel="0" collapsed="false"/>
    <row r="79" customFormat="false" ht="15" hidden="true" customHeight="false" outlineLevel="0" collapsed="false"/>
    <row r="80" customFormat="false" ht="15" hidden="true" customHeight="false" outlineLevel="0" collapsed="false"/>
    <row r="81" customFormat="false" ht="15" hidden="true" customHeight="false" outlineLevel="0" collapsed="false"/>
    <row r="82" customFormat="false" ht="15" hidden="true" customHeight="false" outlineLevel="0" collapsed="false"/>
    <row r="83" customFormat="false" ht="15" hidden="true" customHeight="false" outlineLevel="0" collapsed="false"/>
    <row r="84" customFormat="false" ht="15" hidden="true" customHeight="false" outlineLevel="0" collapsed="false"/>
    <row r="85" customFormat="false" ht="15" hidden="true" customHeight="false" outlineLevel="0" collapsed="false"/>
    <row r="86" customFormat="false" ht="15" hidden="true" customHeight="false" outlineLevel="0" collapsed="false"/>
    <row r="87" customFormat="false" ht="15" hidden="true" customHeight="false" outlineLevel="0" collapsed="false"/>
    <row r="88" customFormat="false" ht="15" hidden="true" customHeight="false" outlineLevel="0" collapsed="false"/>
    <row r="89" customFormat="false" ht="15" hidden="true" customHeight="false" outlineLevel="0" collapsed="false"/>
    <row r="90" customFormat="false" ht="15" hidden="true" customHeight="false" outlineLevel="0" collapsed="false"/>
    <row r="91" customFormat="false" ht="15" hidden="true" customHeight="false" outlineLevel="0" collapsed="false"/>
    <row r="92" customFormat="false" ht="15" hidden="true" customHeight="false" outlineLevel="0" collapsed="false"/>
    <row r="93" customFormat="false" ht="15" hidden="true" customHeight="false" outlineLevel="0" collapsed="false"/>
    <row r="94" customFormat="false" ht="15" hidden="true" customHeight="false" outlineLevel="0" collapsed="false"/>
    <row r="95" customFormat="false" ht="15" hidden="true" customHeight="false" outlineLevel="0" collapsed="false"/>
    <row r="96" customFormat="false" ht="15" hidden="true" customHeight="false" outlineLevel="0" collapsed="false"/>
    <row r="97" customFormat="false" ht="15" hidden="true" customHeight="false" outlineLevel="0" collapsed="false"/>
    <row r="98" customFormat="false" ht="15" hidden="true" customHeight="false" outlineLevel="0" collapsed="false"/>
    <row r="99" customFormat="false" ht="15" hidden="true" customHeight="false" outlineLevel="0" collapsed="false"/>
    <row r="100" customFormat="false" ht="15" hidden="true" customHeight="false" outlineLevel="0" collapsed="false"/>
    <row r="101" customFormat="false" ht="15" hidden="true" customHeight="false" outlineLevel="0" collapsed="false"/>
    <row r="102" customFormat="false" ht="15" hidden="true" customHeight="false" outlineLevel="0" collapsed="false"/>
    <row r="103" customFormat="false" ht="15" hidden="true" customHeight="false" outlineLevel="0" collapsed="false"/>
    <row r="104" customFormat="false" ht="15" hidden="true" customHeight="false" outlineLevel="0" collapsed="false"/>
    <row r="105" customFormat="false" ht="15" hidden="true" customHeight="false" outlineLevel="0" collapsed="false"/>
    <row r="106" customFormat="false" ht="15" hidden="true" customHeight="false" outlineLevel="0" collapsed="false"/>
    <row r="107" customFormat="false" ht="15" hidden="true" customHeight="false" outlineLevel="0" collapsed="false"/>
    <row r="108" customFormat="false" ht="15" hidden="true" customHeight="false" outlineLevel="0" collapsed="false"/>
    <row r="109" customFormat="false" ht="15" hidden="true" customHeight="false" outlineLevel="0" collapsed="false"/>
    <row r="110" customFormat="false" ht="15" hidden="true" customHeight="false" outlineLevel="0" collapsed="false"/>
    <row r="111" customFormat="false" ht="15" hidden="true" customHeight="false" outlineLevel="0" collapsed="false"/>
    <row r="112" customFormat="false" ht="15" hidden="true" customHeight="false" outlineLevel="0" collapsed="false"/>
    <row r="113" customFormat="false" ht="15" hidden="true" customHeight="false" outlineLevel="0" collapsed="false"/>
    <row r="114" customFormat="false" ht="15" hidden="true" customHeight="false" outlineLevel="0" collapsed="false"/>
    <row r="115" customFormat="false" ht="15" hidden="true" customHeight="false" outlineLevel="0" collapsed="false"/>
    <row r="116" customFormat="false" ht="15" hidden="true" customHeight="false" outlineLevel="0" collapsed="false"/>
    <row r="117" customFormat="false" ht="15" hidden="true" customHeight="false" outlineLevel="0" collapsed="false"/>
    <row r="118" customFormat="false" ht="15" hidden="true" customHeight="false" outlineLevel="0" collapsed="false"/>
    <row r="119" customFormat="false" ht="15" hidden="true" customHeight="false" outlineLevel="0" collapsed="false"/>
    <row r="120" customFormat="false" ht="15" hidden="true" customHeight="false" outlineLevel="0" collapsed="false"/>
    <row r="121" customFormat="false" ht="15" hidden="true" customHeight="false" outlineLevel="0" collapsed="false"/>
    <row r="122" customFormat="false" ht="15" hidden="true" customHeight="false" outlineLevel="0" collapsed="false"/>
    <row r="123" customFormat="false" ht="15" hidden="true" customHeight="false" outlineLevel="0" collapsed="false"/>
    <row r="124" customFormat="false" ht="15" hidden="true" customHeight="false" outlineLevel="0" collapsed="false"/>
    <row r="125" customFormat="false" ht="15" hidden="true" customHeight="false" outlineLevel="0" collapsed="false"/>
    <row r="126" customFormat="false" ht="15" hidden="true" customHeight="false" outlineLevel="0" collapsed="false"/>
    <row r="127" customFormat="false" ht="15" hidden="true" customHeight="false" outlineLevel="0" collapsed="false"/>
    <row r="128" customFormat="false" ht="15" hidden="true" customHeight="false" outlineLevel="0" collapsed="false"/>
    <row r="129" customFormat="false" ht="15" hidden="true" customHeight="false" outlineLevel="0" collapsed="false"/>
    <row r="130" customFormat="false" ht="15" hidden="true" customHeight="false" outlineLevel="0" collapsed="false"/>
    <row r="131" customFormat="false" ht="15" hidden="true" customHeight="false" outlineLevel="0" collapsed="false"/>
    <row r="132" customFormat="false" ht="15" hidden="true" customHeight="false" outlineLevel="0" collapsed="false"/>
    <row r="133" customFormat="false" ht="15" hidden="true" customHeight="false" outlineLevel="0" collapsed="false"/>
    <row r="134" customFormat="false" ht="15" hidden="true" customHeight="false" outlineLevel="0" collapsed="false"/>
    <row r="135" customFormat="false" ht="15" hidden="true" customHeight="false" outlineLevel="0" collapsed="false"/>
    <row r="136" customFormat="false" ht="15" hidden="true" customHeight="false" outlineLevel="0" collapsed="false"/>
    <row r="137" customFormat="false" ht="15" hidden="true" customHeight="false" outlineLevel="0" collapsed="false"/>
    <row r="138" customFormat="false" ht="15" hidden="true" customHeight="false" outlineLevel="0" collapsed="false"/>
    <row r="139" customFormat="false" ht="15" hidden="true" customHeight="false" outlineLevel="0" collapsed="false"/>
    <row r="140" customFormat="false" ht="15" hidden="true" customHeight="false" outlineLevel="0" collapsed="false"/>
    <row r="141" customFormat="false" ht="15" hidden="true" customHeight="false" outlineLevel="0" collapsed="false"/>
    <row r="142" customFormat="false" ht="15" hidden="true" customHeight="false" outlineLevel="0" collapsed="false"/>
    <row r="143" customFormat="false" ht="15" hidden="true" customHeight="false" outlineLevel="0" collapsed="false"/>
    <row r="144" customFormat="false" ht="15" hidden="true" customHeight="false" outlineLevel="0" collapsed="false"/>
    <row r="145" customFormat="false" ht="15" hidden="true" customHeight="false" outlineLevel="0" collapsed="false"/>
    <row r="146" customFormat="false" ht="15" hidden="true" customHeight="false" outlineLevel="0" collapsed="false"/>
    <row r="147" customFormat="false" ht="15" hidden="true" customHeight="false" outlineLevel="0" collapsed="false"/>
    <row r="148" customFormat="false" ht="15" hidden="true" customHeight="false" outlineLevel="0" collapsed="false"/>
    <row r="149" customFormat="false" ht="15" hidden="true" customHeight="false" outlineLevel="0" collapsed="false"/>
    <row r="150" customFormat="false" ht="15" hidden="true" customHeight="false" outlineLevel="0" collapsed="false"/>
    <row r="151" customFormat="false" ht="15" hidden="true" customHeight="false" outlineLevel="0" collapsed="false"/>
    <row r="152" customFormat="false" ht="15" hidden="true" customHeight="false" outlineLevel="0" collapsed="false"/>
    <row r="153" customFormat="false" ht="15" hidden="true" customHeight="false" outlineLevel="0" collapsed="false"/>
    <row r="154" customFormat="false" ht="15" hidden="true" customHeight="false" outlineLevel="0" collapsed="false"/>
    <row r="155" customFormat="false" ht="15" hidden="true" customHeight="false" outlineLevel="0" collapsed="false"/>
    <row r="156" customFormat="false" ht="15" hidden="true" customHeight="false" outlineLevel="0" collapsed="false"/>
    <row r="157" customFormat="false" ht="15" hidden="true" customHeight="false" outlineLevel="0" collapsed="false"/>
    <row r="158" customFormat="false" ht="15" hidden="true" customHeight="false" outlineLevel="0" collapsed="false"/>
    <row r="159" customFormat="false" ht="15" hidden="true" customHeight="false" outlineLevel="0" collapsed="false"/>
    <row r="160" customFormat="false" ht="15" hidden="true" customHeight="false" outlineLevel="0" collapsed="false"/>
    <row r="161" customFormat="false" ht="15" hidden="true" customHeight="false" outlineLevel="0" collapsed="false"/>
    <row r="162" customFormat="false" ht="15" hidden="true" customHeight="false" outlineLevel="0" collapsed="false"/>
    <row r="163" customFormat="false" ht="15" hidden="true" customHeight="false" outlineLevel="0" collapsed="false"/>
    <row r="164" customFormat="false" ht="15" hidden="true" customHeight="false" outlineLevel="0" collapsed="false"/>
    <row r="165" customFormat="false" ht="15" hidden="true" customHeight="false" outlineLevel="0" collapsed="false"/>
    <row r="166" customFormat="false" ht="15" hidden="true" customHeight="false" outlineLevel="0" collapsed="false"/>
    <row r="167" customFormat="false" ht="15" hidden="true" customHeight="false" outlineLevel="0" collapsed="false"/>
    <row r="168" customFormat="false" ht="15" hidden="true" customHeight="false" outlineLevel="0" collapsed="false"/>
    <row r="169" customFormat="false" ht="15" hidden="true" customHeight="false" outlineLevel="0" collapsed="false"/>
    <row r="170" customFormat="false" ht="15" hidden="true" customHeight="false" outlineLevel="0" collapsed="false"/>
    <row r="171" customFormat="false" ht="15" hidden="true" customHeight="false" outlineLevel="0" collapsed="false"/>
    <row r="172" customFormat="false" ht="15" hidden="true" customHeight="false" outlineLevel="0" collapsed="false"/>
    <row r="173" customFormat="false" ht="15" hidden="true" customHeight="false" outlineLevel="0" collapsed="false"/>
    <row r="174" customFormat="false" ht="15" hidden="true" customHeight="false" outlineLevel="0" collapsed="false"/>
    <row r="175" customFormat="false" ht="15" hidden="true" customHeight="false" outlineLevel="0" collapsed="false"/>
    <row r="176" customFormat="false" ht="15" hidden="true" customHeight="false" outlineLevel="0" collapsed="false"/>
    <row r="177" customFormat="false" ht="15" hidden="true" customHeight="false" outlineLevel="0" collapsed="false"/>
    <row r="178" customFormat="false" ht="15" hidden="true" customHeight="false" outlineLevel="0" collapsed="false"/>
    <row r="179" customFormat="false" ht="15" hidden="true" customHeight="false" outlineLevel="0" collapsed="false"/>
    <row r="180" customFormat="false" ht="15" hidden="true" customHeight="false" outlineLevel="0" collapsed="false"/>
    <row r="181" customFormat="false" ht="15" hidden="true" customHeight="false" outlineLevel="0" collapsed="false"/>
    <row r="182" customFormat="false" ht="15" hidden="true" customHeight="false" outlineLevel="0" collapsed="false"/>
    <row r="183" customFormat="false" ht="15" hidden="true" customHeight="false" outlineLevel="0" collapsed="false"/>
    <row r="184" customFormat="false" ht="15" hidden="true" customHeight="false" outlineLevel="0" collapsed="false"/>
    <row r="185" customFormat="false" ht="15" hidden="true" customHeight="false" outlineLevel="0" collapsed="false"/>
    <row r="186" customFormat="false" ht="15" hidden="true" customHeight="false" outlineLevel="0" collapsed="false"/>
    <row r="187" customFormat="false" ht="15" hidden="true" customHeight="false" outlineLevel="0" collapsed="false"/>
    <row r="188" customFormat="false" ht="15" hidden="true" customHeight="false" outlineLevel="0" collapsed="false"/>
    <row r="189" customFormat="false" ht="15" hidden="true" customHeight="false" outlineLevel="0" collapsed="false"/>
    <row r="190" customFormat="false" ht="15" hidden="true" customHeight="false" outlineLevel="0" collapsed="false"/>
    <row r="191" customFormat="false" ht="15" hidden="true" customHeight="false" outlineLevel="0" collapsed="false"/>
    <row r="192" customFormat="false" ht="15" hidden="true" customHeight="false" outlineLevel="0" collapsed="false"/>
    <row r="193" customFormat="false" ht="15" hidden="true" customHeight="false" outlineLevel="0" collapsed="false"/>
    <row r="194" customFormat="false" ht="15" hidden="true" customHeight="false" outlineLevel="0" collapsed="false"/>
    <row r="195" customFormat="false" ht="15" hidden="true" customHeight="false" outlineLevel="0" collapsed="false"/>
    <row r="196" customFormat="false" ht="15" hidden="true" customHeight="false" outlineLevel="0" collapsed="false"/>
    <row r="197" customFormat="false" ht="15" hidden="true" customHeight="false" outlineLevel="0" collapsed="false"/>
    <row r="198" customFormat="false" ht="15" hidden="true" customHeight="false" outlineLevel="0" collapsed="false"/>
    <row r="199" customFormat="false" ht="15" hidden="true" customHeight="false" outlineLevel="0" collapsed="false"/>
    <row r="200" customFormat="false" ht="15" hidden="true" customHeight="false" outlineLevel="0" collapsed="false"/>
    <row r="201" customFormat="false" ht="15" hidden="true" customHeight="false" outlineLevel="0" collapsed="false"/>
    <row r="202" customFormat="false" ht="15" hidden="true" customHeight="false" outlineLevel="0" collapsed="false"/>
    <row r="203" customFormat="false" ht="15" hidden="true" customHeight="false" outlineLevel="0" collapsed="false"/>
    <row r="204" customFormat="false" ht="15" hidden="true" customHeight="false" outlineLevel="0" collapsed="false"/>
    <row r="205" customFormat="false" ht="15" hidden="true" customHeight="false" outlineLevel="0" collapsed="false"/>
    <row r="206" customFormat="false" ht="15" hidden="true" customHeight="false" outlineLevel="0" collapsed="false"/>
    <row r="207" customFormat="false" ht="15" hidden="true" customHeight="false" outlineLevel="0" collapsed="false"/>
    <row r="208" customFormat="false" ht="15" hidden="true" customHeight="false" outlineLevel="0" collapsed="false"/>
    <row r="209" customFormat="false" ht="15" hidden="true" customHeight="false" outlineLevel="0" collapsed="false"/>
    <row r="210" customFormat="false" ht="15" hidden="true" customHeight="false" outlineLevel="0" collapsed="false"/>
    <row r="211" customFormat="false" ht="15" hidden="true" customHeight="false" outlineLevel="0" collapsed="false"/>
    <row r="212" customFormat="false" ht="15" hidden="true" customHeight="false" outlineLevel="0" collapsed="false"/>
    <row r="213" customFormat="false" ht="15" hidden="true" customHeight="false" outlineLevel="0" collapsed="false"/>
    <row r="214" customFormat="false" ht="15" hidden="true" customHeight="false" outlineLevel="0" collapsed="false"/>
    <row r="215" customFormat="false" ht="15" hidden="true" customHeight="false" outlineLevel="0" collapsed="false"/>
    <row r="216" customFormat="false" ht="15" hidden="true" customHeight="false" outlineLevel="0" collapsed="false"/>
    <row r="217" customFormat="false" ht="15" hidden="true" customHeight="false" outlineLevel="0" collapsed="false"/>
    <row r="218" customFormat="false" ht="15" hidden="true" customHeight="false" outlineLevel="0" collapsed="false"/>
    <row r="219" customFormat="false" ht="15" hidden="true" customHeight="false" outlineLevel="0" collapsed="false"/>
    <row r="220" customFormat="false" ht="15" hidden="true" customHeight="false" outlineLevel="0" collapsed="false"/>
    <row r="221" customFormat="false" ht="15" hidden="true" customHeight="false" outlineLevel="0" collapsed="false"/>
    <row r="222" customFormat="false" ht="15" hidden="true" customHeight="false" outlineLevel="0" collapsed="false"/>
    <row r="223" customFormat="false" ht="15" hidden="true" customHeight="false" outlineLevel="0" collapsed="false"/>
    <row r="224" customFormat="false" ht="15" hidden="true" customHeight="false" outlineLevel="0" collapsed="false"/>
    <row r="225" customFormat="false" ht="15" hidden="true" customHeight="false" outlineLevel="0" collapsed="false"/>
    <row r="226" customFormat="false" ht="15" hidden="true" customHeight="false" outlineLevel="0" collapsed="false"/>
    <row r="227" customFormat="false" ht="15" hidden="true" customHeight="false" outlineLevel="0" collapsed="false"/>
    <row r="228" customFormat="false" ht="15" hidden="true" customHeight="false" outlineLevel="0" collapsed="false"/>
    <row r="229" customFormat="false" ht="15" hidden="true" customHeight="false" outlineLevel="0" collapsed="false"/>
    <row r="230" customFormat="false" ht="15" hidden="true" customHeight="false" outlineLevel="0" collapsed="false"/>
    <row r="231" customFormat="false" ht="15" hidden="true" customHeight="false" outlineLevel="0" collapsed="false"/>
    <row r="232" customFormat="false" ht="15" hidden="true" customHeight="false" outlineLevel="0" collapsed="false"/>
    <row r="233" customFormat="false" ht="15" hidden="true" customHeight="false" outlineLevel="0" collapsed="false"/>
    <row r="234" customFormat="false" ht="15" hidden="true" customHeight="false" outlineLevel="0" collapsed="false"/>
    <row r="235" customFormat="false" ht="15" hidden="true" customHeight="false" outlineLevel="0" collapsed="false"/>
    <row r="236" customFormat="false" ht="15" hidden="true" customHeight="false" outlineLevel="0" collapsed="false"/>
    <row r="237" customFormat="false" ht="15" hidden="true" customHeight="false" outlineLevel="0" collapsed="false"/>
    <row r="238" customFormat="false" ht="15" hidden="true" customHeight="false" outlineLevel="0" collapsed="false"/>
    <row r="239" customFormat="false" ht="15" hidden="true" customHeight="false" outlineLevel="0" collapsed="false"/>
    <row r="240" customFormat="false" ht="15" hidden="true" customHeight="false" outlineLevel="0" collapsed="false"/>
    <row r="241" customFormat="false" ht="15" hidden="true" customHeight="false" outlineLevel="0" collapsed="false"/>
    <row r="242" customFormat="false" ht="15" hidden="true" customHeight="false" outlineLevel="0" collapsed="false"/>
    <row r="243" customFormat="false" ht="15" hidden="true" customHeight="false" outlineLevel="0" collapsed="false"/>
    <row r="244" customFormat="false" ht="15" hidden="true" customHeight="false" outlineLevel="0" collapsed="false"/>
    <row r="245" customFormat="false" ht="15" hidden="true" customHeight="false" outlineLevel="0" collapsed="false"/>
    <row r="246" customFormat="false" ht="15" hidden="true" customHeight="false" outlineLevel="0" collapsed="false"/>
    <row r="247" customFormat="false" ht="15" hidden="true" customHeight="false" outlineLevel="0" collapsed="false"/>
    <row r="248" customFormat="false" ht="15" hidden="true" customHeight="false" outlineLevel="0" collapsed="false"/>
    <row r="249" customFormat="false" ht="15" hidden="true" customHeight="false" outlineLevel="0" collapsed="false"/>
    <row r="250" customFormat="false" ht="15" hidden="true" customHeight="false" outlineLevel="0" collapsed="false"/>
    <row r="251" customFormat="false" ht="15" hidden="true" customHeight="false" outlineLevel="0" collapsed="false"/>
    <row r="252" customFormat="false" ht="15" hidden="true" customHeight="false" outlineLevel="0" collapsed="false"/>
    <row r="253" customFormat="false" ht="15" hidden="true" customHeight="false" outlineLevel="0" collapsed="false"/>
    <row r="254" customFormat="false" ht="15" hidden="true" customHeight="false" outlineLevel="0" collapsed="false"/>
    <row r="255" customFormat="false" ht="15" hidden="true" customHeight="false" outlineLevel="0" collapsed="false"/>
    <row r="256" customFormat="false" ht="15" hidden="true" customHeight="false" outlineLevel="0" collapsed="false"/>
    <row r="257" customFormat="false" ht="15" hidden="true" customHeight="false" outlineLevel="0" collapsed="false"/>
    <row r="258" customFormat="false" ht="15" hidden="true" customHeight="false" outlineLevel="0" collapsed="false"/>
    <row r="259" customFormat="false" ht="15" hidden="true" customHeight="false" outlineLevel="0" collapsed="false"/>
    <row r="260" customFormat="false" ht="15" hidden="true" customHeight="false" outlineLevel="0" collapsed="false"/>
    <row r="261" customFormat="false" ht="15" hidden="true" customHeight="false" outlineLevel="0" collapsed="false"/>
    <row r="262" customFormat="false" ht="15" hidden="true" customHeight="false" outlineLevel="0" collapsed="false"/>
    <row r="263" customFormat="false" ht="15" hidden="true" customHeight="false" outlineLevel="0" collapsed="false"/>
    <row r="264" customFormat="false" ht="15" hidden="true" customHeight="false" outlineLevel="0" collapsed="false"/>
    <row r="265" customFormat="false" ht="15" hidden="true" customHeight="false" outlineLevel="0" collapsed="false"/>
    <row r="266" customFormat="false" ht="15" hidden="true" customHeight="false" outlineLevel="0" collapsed="false"/>
    <row r="267" customFormat="false" ht="15" hidden="true" customHeight="false" outlineLevel="0" collapsed="false"/>
    <row r="268" customFormat="false" ht="15" hidden="true" customHeight="false" outlineLevel="0" collapsed="false"/>
    <row r="269" customFormat="false" ht="15" hidden="true" customHeight="false" outlineLevel="0" collapsed="false"/>
    <row r="270" customFormat="false" ht="15" hidden="true" customHeight="false" outlineLevel="0" collapsed="false"/>
    <row r="271" customFormat="false" ht="15" hidden="true" customHeight="false" outlineLevel="0" collapsed="false"/>
    <row r="272" customFormat="false" ht="15" hidden="true" customHeight="false" outlineLevel="0" collapsed="false"/>
    <row r="273" customFormat="false" ht="15" hidden="true" customHeight="false" outlineLevel="0" collapsed="false"/>
    <row r="274" customFormat="false" ht="15" hidden="true" customHeight="false" outlineLevel="0" collapsed="false"/>
    <row r="275" customFormat="false" ht="15" hidden="true" customHeight="false" outlineLevel="0" collapsed="false"/>
    <row r="276" customFormat="false" ht="15" hidden="true" customHeight="false" outlineLevel="0" collapsed="false"/>
    <row r="277" customFormat="false" ht="15" hidden="true" customHeight="false" outlineLevel="0" collapsed="false"/>
    <row r="278" customFormat="false" ht="15" hidden="true" customHeight="false" outlineLevel="0" collapsed="false"/>
    <row r="279" customFormat="false" ht="15" hidden="true" customHeight="false" outlineLevel="0" collapsed="false"/>
    <row r="280" customFormat="false" ht="15" hidden="true" customHeight="false" outlineLevel="0" collapsed="false"/>
    <row r="281" customFormat="false" ht="15" hidden="true" customHeight="false" outlineLevel="0" collapsed="false"/>
    <row r="282" customFormat="false" ht="15" hidden="true" customHeight="false" outlineLevel="0" collapsed="false"/>
    <row r="283" customFormat="false" ht="15" hidden="true" customHeight="false" outlineLevel="0" collapsed="false"/>
    <row r="284" customFormat="false" ht="15" hidden="true" customHeight="false" outlineLevel="0" collapsed="false"/>
    <row r="285" customFormat="false" ht="15" hidden="true" customHeight="false" outlineLevel="0" collapsed="false"/>
    <row r="286" customFormat="false" ht="15" hidden="true" customHeight="false" outlineLevel="0" collapsed="false"/>
    <row r="287" customFormat="false" ht="15" hidden="true" customHeight="false" outlineLevel="0" collapsed="false"/>
    <row r="288" customFormat="false" ht="15" hidden="true" customHeight="false" outlineLevel="0" collapsed="false"/>
    <row r="289" customFormat="false" ht="15" hidden="true" customHeight="false" outlineLevel="0" collapsed="false"/>
    <row r="290" customFormat="false" ht="15" hidden="true" customHeight="false" outlineLevel="0" collapsed="false"/>
    <row r="291" customFormat="false" ht="15" hidden="true" customHeight="false" outlineLevel="0" collapsed="false"/>
    <row r="292" customFormat="false" ht="15" hidden="true" customHeight="false" outlineLevel="0" collapsed="false"/>
    <row r="293" customFormat="false" ht="15" hidden="true" customHeight="false" outlineLevel="0" collapsed="false"/>
    <row r="294" customFormat="false" ht="15" hidden="true" customHeight="false" outlineLevel="0" collapsed="false"/>
  </sheetData>
  <sheetProtection sheet="true" select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3.00390625" defaultRowHeight="15" customHeight="false" zeroHeight="tru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7"/>
    <col collapsed="false" customWidth="true" hidden="false" outlineLevel="0" max="3" min="3" style="1" width="2"/>
    <col collapsed="false" customWidth="true" hidden="false" outlineLevel="0" max="4" min="4" style="1" width="40"/>
    <col collapsed="false" customWidth="true" hidden="false" outlineLevel="0" max="5" min="5" style="1" width="2"/>
    <col collapsed="false" customWidth="false" hidden="true" outlineLevel="0" max="16384" min="6" style="1" width="13"/>
  </cols>
  <sheetData>
    <row r="1" customFormat="false" ht="22.05" hidden="false" customHeight="false" outlineLevel="0" collapsed="false">
      <c r="A1" s="2" t="s">
        <v>0</v>
      </c>
    </row>
    <row r="2" customFormat="false" ht="15" hidden="false" customHeight="false" outlineLevel="0" collapsed="false">
      <c r="A2" s="3" t="s">
        <v>53</v>
      </c>
    </row>
    <row r="3" customFormat="false" ht="15" hidden="false" customHeight="false" outlineLevel="0" collapsed="false">
      <c r="A3" s="4" t="s">
        <v>54</v>
      </c>
    </row>
    <row r="4" customFormat="false" ht="3" hidden="false" customHeight="true" outlineLevel="0" collapsed="false">
      <c r="A4" s="5"/>
      <c r="B4" s="5"/>
      <c r="C4" s="5"/>
      <c r="D4" s="5"/>
    </row>
    <row r="5" ht="15" customHeight="true"/>
    <row r="6" customFormat="false" ht="19.5" hidden="false" customHeight="true" outlineLevel="0" collapsed="false">
      <c r="A6" s="6" t="s">
        <v>55</v>
      </c>
      <c r="B6" s="7"/>
      <c r="C6" s="7"/>
      <c r="D6" s="7"/>
    </row>
    <row r="7" customFormat="false" ht="15" hidden="false" customHeight="false" outlineLevel="0" collapsed="false">
      <c r="A7" s="9" t="s">
        <v>56</v>
      </c>
      <c r="B7" s="29" t="n">
        <f aca="false">'Budget Worksheet'!D40</f>
        <v>120</v>
      </c>
    </row>
    <row r="8" customFormat="false" ht="15" hidden="false" customHeight="false" outlineLevel="0" collapsed="false">
      <c r="A8" s="9" t="s">
        <v>57</v>
      </c>
      <c r="B8" s="11" t="n">
        <v>250000</v>
      </c>
      <c r="D8" s="20" t="s">
        <v>58</v>
      </c>
    </row>
    <row r="9" customFormat="false" ht="15" hidden="false" customHeight="false" outlineLevel="0" collapsed="false">
      <c r="A9" s="9" t="s">
        <v>59</v>
      </c>
      <c r="B9" s="30" t="n">
        <v>5</v>
      </c>
    </row>
    <row r="10" ht="15" customHeight="true"/>
    <row r="11" customFormat="false" ht="15" hidden="false" customHeight="false" outlineLevel="0" collapsed="false">
      <c r="A11" s="24" t="s">
        <v>60</v>
      </c>
      <c r="B11" s="26" t="n">
        <f aca="false">IF(OR(B7=0,B9=0),0,B8/(B7*12*B9))</f>
        <v>34.7222222222222</v>
      </c>
    </row>
    <row r="12" customFormat="false" ht="15" hidden="false" customHeight="false" outlineLevel="0" collapsed="false">
      <c r="A12" s="24" t="s">
        <v>61</v>
      </c>
      <c r="B12" s="31" t="n">
        <f aca="false">IF(B7=0,0,B8/B7)</f>
        <v>2083.33333333333</v>
      </c>
    </row>
    <row r="13" ht="15" customHeight="true"/>
    <row r="14" customFormat="false" ht="15" hidden="false" customHeight="false" outlineLevel="0" collapsed="false">
      <c r="A14" s="20" t="s">
        <v>62</v>
      </c>
    </row>
    <row r="15" customFormat="false" ht="15" hidden="true" customHeight="false" outlineLevel="0" collapsed="false"/>
    <row r="16" customFormat="false" ht="15" hidden="true" customHeight="false" outlineLevel="0" collapsed="false"/>
    <row r="17" customFormat="false" ht="15" hidden="true" customHeight="false" outlineLevel="0" collapsed="false"/>
    <row r="18" customFormat="false" ht="15" hidden="true" customHeight="false" outlineLevel="0" collapsed="false"/>
    <row r="19" customFormat="false" ht="15" hidden="true" customHeight="false" outlineLevel="0" collapsed="false"/>
    <row r="20" customFormat="false" ht="15" hidden="true" customHeight="false" outlineLevel="0" collapsed="false"/>
    <row r="21" customFormat="false" ht="15" hidden="true" customHeight="false" outlineLevel="0" collapsed="false"/>
    <row r="22" customFormat="false" ht="15" hidden="true" customHeight="false" outlineLevel="0" collapsed="false"/>
    <row r="23" customFormat="false" ht="15" hidden="true" customHeight="false" outlineLevel="0" collapsed="false"/>
    <row r="24" customFormat="false" ht="15" hidden="true" customHeight="false" outlineLevel="0" collapsed="false"/>
    <row r="25" customFormat="false" ht="15" hidden="true" customHeight="false" outlineLevel="0" collapsed="false"/>
    <row r="26" customFormat="false" ht="15" hidden="true" customHeight="false" outlineLevel="0" collapsed="false"/>
    <row r="27" customFormat="false" ht="15" hidden="true" customHeight="false" outlineLevel="0" collapsed="false"/>
    <row r="28" customFormat="false" ht="15" hidden="true" customHeight="false" outlineLevel="0" collapsed="false"/>
    <row r="29" customFormat="false" ht="15" hidden="true" customHeight="false" outlineLevel="0" collapsed="false"/>
    <row r="30" customFormat="false" ht="15" hidden="true" customHeight="false" outlineLevel="0" collapsed="false"/>
    <row r="31" customFormat="false" ht="15" hidden="true" customHeight="false" outlineLevel="0" collapsed="false"/>
    <row r="32" customFormat="false" ht="15" hidden="true" customHeight="false" outlineLevel="0" collapsed="false"/>
    <row r="33" customFormat="false" ht="15" hidden="true" customHeight="false" outlineLevel="0" collapsed="false"/>
    <row r="34" customFormat="false" ht="15" hidden="true" customHeight="false" outlineLevel="0" collapsed="false"/>
    <row r="35" customFormat="false" ht="15" hidden="true" customHeight="false" outlineLevel="0" collapsed="false"/>
    <row r="36" customFormat="false" ht="15" hidden="true" customHeight="false" outlineLevel="0" collapsed="false"/>
    <row r="37" customFormat="false" ht="15" hidden="true" customHeight="false" outlineLevel="0" collapsed="false"/>
    <row r="38" customFormat="false" ht="15" hidden="true" customHeight="false" outlineLevel="0" collapsed="false"/>
    <row r="39" customFormat="false" ht="15" hidden="true" customHeight="false" outlineLevel="0" collapsed="false"/>
    <row r="40" customFormat="false" ht="15" hidden="true" customHeight="false" outlineLevel="0" collapsed="false"/>
    <row r="41" customFormat="false" ht="15" hidden="true" customHeight="false" outlineLevel="0" collapsed="false"/>
    <row r="42" customFormat="false" ht="15" hidden="true" customHeight="false" outlineLevel="0" collapsed="false"/>
    <row r="43" customFormat="false" ht="15" hidden="true" customHeight="false" outlineLevel="0" collapsed="false"/>
    <row r="44" customFormat="false" ht="15" hidden="true" customHeight="false" outlineLevel="0" collapsed="false"/>
    <row r="45" customFormat="false" ht="15" hidden="true" customHeight="false" outlineLevel="0" collapsed="false"/>
    <row r="46" customFormat="false" ht="15" hidden="true" customHeight="false" outlineLevel="0" collapsed="false"/>
    <row r="47" customFormat="false" ht="15" hidden="true" customHeight="false" outlineLevel="0" collapsed="false"/>
    <row r="48" customFormat="false" ht="15" hidden="true" customHeight="false" outlineLevel="0" collapsed="false"/>
    <row r="49" customFormat="false" ht="15" hidden="true" customHeight="false" outlineLevel="0" collapsed="false"/>
    <row r="50" customFormat="false" ht="15" hidden="true" customHeight="false" outlineLevel="0" collapsed="false"/>
    <row r="51" customFormat="false" ht="15" hidden="true" customHeight="false" outlineLevel="0" collapsed="false"/>
    <row r="52" customFormat="false" ht="15" hidden="true" customHeight="false" outlineLevel="0" collapsed="false"/>
    <row r="53" customFormat="false" ht="15" hidden="true" customHeight="false" outlineLevel="0" collapsed="false"/>
    <row r="54" customFormat="false" ht="15" hidden="true" customHeight="false" outlineLevel="0" collapsed="false"/>
    <row r="55" customFormat="false" ht="15" hidden="true" customHeight="false" outlineLevel="0" collapsed="false"/>
    <row r="56" customFormat="false" ht="15" hidden="true" customHeight="false" outlineLevel="0" collapsed="false"/>
    <row r="57" customFormat="false" ht="15" hidden="true" customHeight="false" outlineLevel="0" collapsed="false"/>
    <row r="58" customFormat="false" ht="15" hidden="true" customHeight="false" outlineLevel="0" collapsed="false"/>
    <row r="59" customFormat="false" ht="15" hidden="true" customHeight="false" outlineLevel="0" collapsed="false"/>
    <row r="60" customFormat="false" ht="15" hidden="true" customHeight="false" outlineLevel="0" collapsed="false"/>
    <row r="61" customFormat="false" ht="15" hidden="true" customHeight="false" outlineLevel="0" collapsed="false"/>
    <row r="62" customFormat="false" ht="15" hidden="true" customHeight="false" outlineLevel="0" collapsed="false"/>
    <row r="63" customFormat="false" ht="15" hidden="true" customHeight="false" outlineLevel="0" collapsed="false"/>
    <row r="64" customFormat="false" ht="15" hidden="true" customHeight="false" outlineLevel="0" collapsed="false"/>
    <row r="65" customFormat="false" ht="15" hidden="true" customHeight="false" outlineLevel="0" collapsed="false"/>
    <row r="66" customFormat="false" ht="15" hidden="true" customHeight="false" outlineLevel="0" collapsed="false"/>
    <row r="67" customFormat="false" ht="15" hidden="true" customHeight="false" outlineLevel="0" collapsed="false"/>
    <row r="68" customFormat="false" ht="15" hidden="true" customHeight="false" outlineLevel="0" collapsed="false"/>
    <row r="69" customFormat="false" ht="15" hidden="true" customHeight="false" outlineLevel="0" collapsed="false"/>
    <row r="70" customFormat="false" ht="15" hidden="true" customHeight="false" outlineLevel="0" collapsed="false"/>
    <row r="71" customFormat="false" ht="15" hidden="true" customHeight="false" outlineLevel="0" collapsed="false"/>
    <row r="72" customFormat="false" ht="15" hidden="true" customHeight="false" outlineLevel="0" collapsed="false"/>
    <row r="73" customFormat="false" ht="15" hidden="true" customHeight="false" outlineLevel="0" collapsed="false"/>
    <row r="74" customFormat="false" ht="15" hidden="true" customHeight="false" outlineLevel="0" collapsed="false"/>
    <row r="75" customFormat="false" ht="15" hidden="true" customHeight="false" outlineLevel="0" collapsed="false"/>
    <row r="76" customFormat="false" ht="15" hidden="true" customHeight="false" outlineLevel="0" collapsed="false"/>
    <row r="77" customFormat="false" ht="15" hidden="true" customHeight="false" outlineLevel="0" collapsed="false"/>
    <row r="78" customFormat="false" ht="15" hidden="true" customHeight="false" outlineLevel="0" collapsed="false"/>
    <row r="79" customFormat="false" ht="15" hidden="true" customHeight="false" outlineLevel="0" collapsed="false"/>
    <row r="80" customFormat="false" ht="15" hidden="true" customHeight="false" outlineLevel="0" collapsed="false"/>
    <row r="81" customFormat="false" ht="15" hidden="true" customHeight="false" outlineLevel="0" collapsed="false"/>
    <row r="82" customFormat="false" ht="15" hidden="true" customHeight="false" outlineLevel="0" collapsed="false"/>
    <row r="83" customFormat="false" ht="15" hidden="true" customHeight="false" outlineLevel="0" collapsed="false"/>
    <row r="84" customFormat="false" ht="15" hidden="true" customHeight="false" outlineLevel="0" collapsed="false"/>
    <row r="85" customFormat="false" ht="15" hidden="true" customHeight="false" outlineLevel="0" collapsed="false"/>
    <row r="86" customFormat="false" ht="15" hidden="true" customHeight="false" outlineLevel="0" collapsed="false"/>
    <row r="87" customFormat="false" ht="15" hidden="true" customHeight="false" outlineLevel="0" collapsed="false"/>
    <row r="88" customFormat="false" ht="15" hidden="true" customHeight="false" outlineLevel="0" collapsed="false"/>
    <row r="89" customFormat="false" ht="15" hidden="true" customHeight="false" outlineLevel="0" collapsed="false"/>
    <row r="90" customFormat="false" ht="15" hidden="true" customHeight="false" outlineLevel="0" collapsed="false"/>
    <row r="91" customFormat="false" ht="15" hidden="true" customHeight="false" outlineLevel="0" collapsed="false"/>
    <row r="92" customFormat="false" ht="15" hidden="true" customHeight="false" outlineLevel="0" collapsed="false"/>
    <row r="93" customFormat="false" ht="15" hidden="true" customHeight="false" outlineLevel="0" collapsed="false"/>
    <row r="94" customFormat="false" ht="15" hidden="true" customHeight="false" outlineLevel="0" collapsed="false"/>
    <row r="95" customFormat="false" ht="15" hidden="true" customHeight="false" outlineLevel="0" collapsed="false"/>
    <row r="96" customFormat="false" ht="15" hidden="true" customHeight="false" outlineLevel="0" collapsed="false"/>
    <row r="97" customFormat="false" ht="15" hidden="true" customHeight="false" outlineLevel="0" collapsed="false"/>
    <row r="98" customFormat="false" ht="15" hidden="true" customHeight="false" outlineLevel="0" collapsed="false"/>
    <row r="99" customFormat="false" ht="15" hidden="true" customHeight="false" outlineLevel="0" collapsed="false"/>
    <row r="100" customFormat="false" ht="15" hidden="true" customHeight="false" outlineLevel="0" collapsed="false"/>
    <row r="101" customFormat="false" ht="15" hidden="true" customHeight="false" outlineLevel="0" collapsed="false"/>
    <row r="102" customFormat="false" ht="15" hidden="true" customHeight="false" outlineLevel="0" collapsed="false"/>
    <row r="103" customFormat="false" ht="15" hidden="true" customHeight="false" outlineLevel="0" collapsed="false"/>
    <row r="104" customFormat="false" ht="15" hidden="true" customHeight="false" outlineLevel="0" collapsed="false"/>
    <row r="105" customFormat="false" ht="15" hidden="true" customHeight="false" outlineLevel="0" collapsed="false"/>
    <row r="106" customFormat="false" ht="15" hidden="true" customHeight="false" outlineLevel="0" collapsed="false"/>
    <row r="107" customFormat="false" ht="15" hidden="true" customHeight="false" outlineLevel="0" collapsed="false"/>
    <row r="108" customFormat="false" ht="15" hidden="true" customHeight="false" outlineLevel="0" collapsed="false"/>
    <row r="109" customFormat="false" ht="15" hidden="true" customHeight="false" outlineLevel="0" collapsed="false"/>
    <row r="110" customFormat="false" ht="15" hidden="true" customHeight="false" outlineLevel="0" collapsed="false"/>
    <row r="111" customFormat="false" ht="15" hidden="true" customHeight="false" outlineLevel="0" collapsed="false"/>
    <row r="112" customFormat="false" ht="15" hidden="true" customHeight="false" outlineLevel="0" collapsed="false"/>
    <row r="113" customFormat="false" ht="15" hidden="true" customHeight="false" outlineLevel="0" collapsed="false"/>
    <row r="114" customFormat="false" ht="15" hidden="true" customHeight="false" outlineLevel="0" collapsed="false"/>
    <row r="115" customFormat="false" ht="15" hidden="true" customHeight="false" outlineLevel="0" collapsed="false"/>
    <row r="116" customFormat="false" ht="15" hidden="true" customHeight="false" outlineLevel="0" collapsed="false"/>
    <row r="117" customFormat="false" ht="15" hidden="true" customHeight="false" outlineLevel="0" collapsed="false"/>
    <row r="118" customFormat="false" ht="15" hidden="true" customHeight="false" outlineLevel="0" collapsed="false"/>
    <row r="119" customFormat="false" ht="15" hidden="true" customHeight="false" outlineLevel="0" collapsed="false"/>
    <row r="120" customFormat="false" ht="15" hidden="true" customHeight="false" outlineLevel="0" collapsed="false"/>
    <row r="121" customFormat="false" ht="15" hidden="true" customHeight="false" outlineLevel="0" collapsed="false"/>
    <row r="122" customFormat="false" ht="15" hidden="true" customHeight="false" outlineLevel="0" collapsed="false"/>
    <row r="123" customFormat="false" ht="15" hidden="true" customHeight="false" outlineLevel="0" collapsed="false"/>
    <row r="124" customFormat="false" ht="15" hidden="true" customHeight="false" outlineLevel="0" collapsed="false"/>
    <row r="125" customFormat="false" ht="15" hidden="true" customHeight="false" outlineLevel="0" collapsed="false"/>
    <row r="126" customFormat="false" ht="15" hidden="true" customHeight="false" outlineLevel="0" collapsed="false"/>
    <row r="127" customFormat="false" ht="15" hidden="true" customHeight="false" outlineLevel="0" collapsed="false"/>
    <row r="128" customFormat="false" ht="15" hidden="true" customHeight="false" outlineLevel="0" collapsed="false"/>
    <row r="129" customFormat="false" ht="15" hidden="true" customHeight="false" outlineLevel="0" collapsed="false"/>
    <row r="130" customFormat="false" ht="15" hidden="true" customHeight="false" outlineLevel="0" collapsed="false"/>
    <row r="131" customFormat="false" ht="15" hidden="true" customHeight="false" outlineLevel="0" collapsed="false"/>
    <row r="132" customFormat="false" ht="15" hidden="true" customHeight="false" outlineLevel="0" collapsed="false"/>
    <row r="133" customFormat="false" ht="15" hidden="true" customHeight="false" outlineLevel="0" collapsed="false"/>
    <row r="134" customFormat="false" ht="15" hidden="true" customHeight="false" outlineLevel="0" collapsed="false"/>
    <row r="135" customFormat="false" ht="15" hidden="true" customHeight="false" outlineLevel="0" collapsed="false"/>
    <row r="136" customFormat="false" ht="15" hidden="true" customHeight="false" outlineLevel="0" collapsed="false"/>
    <row r="137" customFormat="false" ht="15" hidden="true" customHeight="false" outlineLevel="0" collapsed="false"/>
    <row r="138" customFormat="false" ht="15" hidden="true" customHeight="false" outlineLevel="0" collapsed="false"/>
    <row r="139" customFormat="false" ht="15" hidden="true" customHeight="false" outlineLevel="0" collapsed="false"/>
    <row r="140" customFormat="false" ht="15" hidden="true" customHeight="false" outlineLevel="0" collapsed="false"/>
    <row r="141" customFormat="false" ht="15" hidden="true" customHeight="false" outlineLevel="0" collapsed="false"/>
    <row r="142" customFormat="false" ht="15" hidden="true" customHeight="false" outlineLevel="0" collapsed="false"/>
    <row r="143" customFormat="false" ht="15" hidden="true" customHeight="false" outlineLevel="0" collapsed="false"/>
    <row r="144" customFormat="false" ht="15" hidden="true" customHeight="false" outlineLevel="0" collapsed="false"/>
    <row r="145" customFormat="false" ht="15" hidden="true" customHeight="false" outlineLevel="0" collapsed="false"/>
    <row r="146" customFormat="false" ht="15" hidden="true" customHeight="false" outlineLevel="0" collapsed="false"/>
    <row r="147" customFormat="false" ht="15" hidden="true" customHeight="false" outlineLevel="0" collapsed="false"/>
    <row r="148" customFormat="false" ht="15" hidden="true" customHeight="false" outlineLevel="0" collapsed="false"/>
    <row r="149" customFormat="false" ht="15" hidden="true" customHeight="false" outlineLevel="0" collapsed="false"/>
    <row r="150" customFormat="false" ht="15" hidden="true" customHeight="false" outlineLevel="0" collapsed="false"/>
    <row r="151" customFormat="false" ht="15" hidden="true" customHeight="false" outlineLevel="0" collapsed="false"/>
    <row r="152" customFormat="false" ht="15" hidden="true" customHeight="false" outlineLevel="0" collapsed="false"/>
    <row r="153" customFormat="false" ht="15" hidden="true" customHeight="false" outlineLevel="0" collapsed="false"/>
    <row r="154" customFormat="false" ht="15" hidden="true" customHeight="false" outlineLevel="0" collapsed="false"/>
    <row r="155" customFormat="false" ht="15" hidden="true" customHeight="false" outlineLevel="0" collapsed="false"/>
    <row r="156" customFormat="false" ht="15" hidden="true" customHeight="false" outlineLevel="0" collapsed="false"/>
    <row r="157" customFormat="false" ht="15" hidden="true" customHeight="false" outlineLevel="0" collapsed="false"/>
    <row r="158" customFormat="false" ht="15" hidden="true" customHeight="false" outlineLevel="0" collapsed="false"/>
    <row r="159" customFormat="false" ht="15" hidden="true" customHeight="false" outlineLevel="0" collapsed="false"/>
    <row r="160" customFormat="false" ht="15" hidden="true" customHeight="false" outlineLevel="0" collapsed="false"/>
    <row r="161" customFormat="false" ht="15" hidden="true" customHeight="false" outlineLevel="0" collapsed="false"/>
    <row r="162" customFormat="false" ht="15" hidden="true" customHeight="false" outlineLevel="0" collapsed="false"/>
    <row r="163" customFormat="false" ht="15" hidden="true" customHeight="false" outlineLevel="0" collapsed="false"/>
    <row r="164" customFormat="false" ht="15" hidden="true" customHeight="false" outlineLevel="0" collapsed="false"/>
    <row r="165" customFormat="false" ht="15" hidden="true" customHeight="false" outlineLevel="0" collapsed="false"/>
    <row r="166" customFormat="false" ht="15" hidden="true" customHeight="false" outlineLevel="0" collapsed="false"/>
    <row r="167" customFormat="false" ht="15" hidden="true" customHeight="false" outlineLevel="0" collapsed="false"/>
    <row r="168" customFormat="false" ht="15" hidden="true" customHeight="false" outlineLevel="0" collapsed="false"/>
    <row r="169" customFormat="false" ht="15" hidden="true" customHeight="false" outlineLevel="0" collapsed="false"/>
    <row r="170" customFormat="false" ht="15" hidden="true" customHeight="false" outlineLevel="0" collapsed="false"/>
    <row r="171" customFormat="false" ht="15" hidden="true" customHeight="false" outlineLevel="0" collapsed="false"/>
    <row r="172" customFormat="false" ht="15" hidden="true" customHeight="false" outlineLevel="0" collapsed="false"/>
    <row r="173" customFormat="false" ht="15" hidden="true" customHeight="false" outlineLevel="0" collapsed="false"/>
    <row r="174" customFormat="false" ht="15" hidden="true" customHeight="false" outlineLevel="0" collapsed="false"/>
    <row r="175" customFormat="false" ht="15" hidden="true" customHeight="false" outlineLevel="0" collapsed="false"/>
    <row r="176" customFormat="false" ht="15" hidden="true" customHeight="false" outlineLevel="0" collapsed="false"/>
    <row r="177" customFormat="false" ht="15" hidden="true" customHeight="false" outlineLevel="0" collapsed="false"/>
    <row r="178" customFormat="false" ht="15" hidden="true" customHeight="false" outlineLevel="0" collapsed="false"/>
    <row r="179" customFormat="false" ht="15" hidden="true" customHeight="false" outlineLevel="0" collapsed="false"/>
    <row r="180" customFormat="false" ht="15" hidden="true" customHeight="false" outlineLevel="0" collapsed="false"/>
    <row r="181" customFormat="false" ht="15" hidden="true" customHeight="false" outlineLevel="0" collapsed="false"/>
    <row r="182" customFormat="false" ht="15" hidden="true" customHeight="false" outlineLevel="0" collapsed="false"/>
    <row r="183" customFormat="false" ht="15" hidden="true" customHeight="false" outlineLevel="0" collapsed="false"/>
    <row r="184" customFormat="false" ht="15" hidden="true" customHeight="false" outlineLevel="0" collapsed="false"/>
    <row r="185" customFormat="false" ht="15" hidden="true" customHeight="false" outlineLevel="0" collapsed="false"/>
    <row r="186" customFormat="false" ht="15" hidden="true" customHeight="false" outlineLevel="0" collapsed="false"/>
    <row r="187" customFormat="false" ht="15" hidden="true" customHeight="false" outlineLevel="0" collapsed="false"/>
    <row r="188" customFormat="false" ht="15" hidden="true" customHeight="false" outlineLevel="0" collapsed="false"/>
    <row r="189" customFormat="false" ht="15" hidden="true" customHeight="false" outlineLevel="0" collapsed="false"/>
    <row r="190" customFormat="false" ht="15" hidden="true" customHeight="false" outlineLevel="0" collapsed="false"/>
    <row r="191" customFormat="false" ht="15" hidden="true" customHeight="false" outlineLevel="0" collapsed="false"/>
    <row r="192" customFormat="false" ht="15" hidden="true" customHeight="false" outlineLevel="0" collapsed="false"/>
    <row r="193" customFormat="false" ht="15" hidden="true" customHeight="false" outlineLevel="0" collapsed="false"/>
    <row r="194" customFormat="false" ht="15" hidden="true" customHeight="false" outlineLevel="0" collapsed="false"/>
    <row r="195" customFormat="false" ht="15" hidden="true" customHeight="false" outlineLevel="0" collapsed="false"/>
    <row r="196" customFormat="false" ht="15" hidden="true" customHeight="false" outlineLevel="0" collapsed="false"/>
    <row r="197" customFormat="false" ht="15" hidden="true" customHeight="false" outlineLevel="0" collapsed="false"/>
    <row r="198" customFormat="false" ht="15" hidden="true" customHeight="false" outlineLevel="0" collapsed="false"/>
    <row r="199" customFormat="false" ht="15" hidden="true" customHeight="false" outlineLevel="0" collapsed="false"/>
    <row r="200" customFormat="false" ht="15" hidden="true" customHeight="false" outlineLevel="0" collapsed="false"/>
    <row r="201" customFormat="false" ht="15" hidden="true" customHeight="false" outlineLevel="0" collapsed="false"/>
    <row r="202" customFormat="false" ht="15" hidden="true" customHeight="false" outlineLevel="0" collapsed="false"/>
    <row r="203" customFormat="false" ht="15" hidden="true" customHeight="false" outlineLevel="0" collapsed="false"/>
    <row r="204" customFormat="false" ht="15" hidden="true" customHeight="false" outlineLevel="0" collapsed="false"/>
    <row r="205" customFormat="false" ht="15" hidden="true" customHeight="false" outlineLevel="0" collapsed="false"/>
    <row r="206" customFormat="false" ht="15" hidden="true" customHeight="false" outlineLevel="0" collapsed="false"/>
    <row r="207" customFormat="false" ht="15" hidden="true" customHeight="false" outlineLevel="0" collapsed="false"/>
    <row r="208" customFormat="false" ht="15" hidden="true" customHeight="false" outlineLevel="0" collapsed="false"/>
    <row r="209" customFormat="false" ht="15" hidden="true" customHeight="false" outlineLevel="0" collapsed="false"/>
    <row r="210" customFormat="false" ht="15" hidden="true" customHeight="false" outlineLevel="0" collapsed="false"/>
    <row r="211" customFormat="false" ht="15" hidden="true" customHeight="false" outlineLevel="0" collapsed="false"/>
    <row r="212" customFormat="false" ht="15" hidden="true" customHeight="false" outlineLevel="0" collapsed="false"/>
    <row r="213" customFormat="false" ht="15" hidden="true" customHeight="false" outlineLevel="0" collapsed="false"/>
    <row r="214" customFormat="false" ht="15" hidden="true" customHeight="false" outlineLevel="0" collapsed="false"/>
    <row r="215" customFormat="false" ht="15" hidden="true" customHeight="false" outlineLevel="0" collapsed="false"/>
    <row r="216" customFormat="false" ht="15" hidden="true" customHeight="false" outlineLevel="0" collapsed="false"/>
    <row r="217" customFormat="false" ht="15" hidden="true" customHeight="false" outlineLevel="0" collapsed="false"/>
    <row r="218" customFormat="false" ht="15" hidden="true" customHeight="false" outlineLevel="0" collapsed="false"/>
    <row r="219" customFormat="false" ht="15" hidden="true" customHeight="false" outlineLevel="0" collapsed="false"/>
    <row r="220" customFormat="false" ht="15" hidden="true" customHeight="false" outlineLevel="0" collapsed="false"/>
    <row r="221" customFormat="false" ht="15" hidden="true" customHeight="false" outlineLevel="0" collapsed="false"/>
    <row r="222" customFormat="false" ht="15" hidden="true" customHeight="false" outlineLevel="0" collapsed="false"/>
    <row r="223" customFormat="false" ht="15" hidden="true" customHeight="false" outlineLevel="0" collapsed="false"/>
    <row r="224" customFormat="false" ht="15" hidden="true" customHeight="false" outlineLevel="0" collapsed="false"/>
    <row r="225" customFormat="false" ht="15" hidden="true" customHeight="false" outlineLevel="0" collapsed="false"/>
    <row r="226" customFormat="false" ht="15" hidden="true" customHeight="false" outlineLevel="0" collapsed="false"/>
    <row r="227" customFormat="false" ht="15" hidden="true" customHeight="false" outlineLevel="0" collapsed="false"/>
    <row r="228" customFormat="false" ht="15" hidden="true" customHeight="false" outlineLevel="0" collapsed="false"/>
    <row r="229" customFormat="false" ht="15" hidden="true" customHeight="false" outlineLevel="0" collapsed="false"/>
    <row r="230" customFormat="false" ht="15" hidden="true" customHeight="false" outlineLevel="0" collapsed="false"/>
    <row r="231" customFormat="false" ht="15" hidden="true" customHeight="false" outlineLevel="0" collapsed="false"/>
    <row r="232" customFormat="false" ht="15" hidden="true" customHeight="false" outlineLevel="0" collapsed="false"/>
    <row r="233" customFormat="false" ht="15" hidden="true" customHeight="false" outlineLevel="0" collapsed="false"/>
    <row r="234" customFormat="false" ht="15" hidden="true" customHeight="false" outlineLevel="0" collapsed="false"/>
    <row r="235" customFormat="false" ht="15" hidden="true" customHeight="false" outlineLevel="0" collapsed="false"/>
    <row r="236" customFormat="false" ht="15" hidden="true" customHeight="false" outlineLevel="0" collapsed="false"/>
    <row r="237" customFormat="false" ht="15" hidden="true" customHeight="false" outlineLevel="0" collapsed="false"/>
    <row r="238" customFormat="false" ht="15" hidden="true" customHeight="false" outlineLevel="0" collapsed="false"/>
    <row r="239" customFormat="false" ht="15" hidden="true" customHeight="false" outlineLevel="0" collapsed="false"/>
    <row r="240" customFormat="false" ht="15" hidden="true" customHeight="false" outlineLevel="0" collapsed="false"/>
    <row r="241" customFormat="false" ht="15" hidden="true" customHeight="false" outlineLevel="0" collapsed="false"/>
    <row r="242" customFormat="false" ht="15" hidden="true" customHeight="false" outlineLevel="0" collapsed="false"/>
    <row r="243" customFormat="false" ht="15" hidden="true" customHeight="false" outlineLevel="0" collapsed="false"/>
    <row r="244" customFormat="false" ht="15" hidden="true" customHeight="false" outlineLevel="0" collapsed="false"/>
    <row r="245" customFormat="false" ht="15" hidden="true" customHeight="false" outlineLevel="0" collapsed="false"/>
    <row r="246" customFormat="false" ht="15" hidden="true" customHeight="false" outlineLevel="0" collapsed="false"/>
    <row r="247" customFormat="false" ht="15" hidden="true" customHeight="false" outlineLevel="0" collapsed="false"/>
    <row r="248" customFormat="false" ht="15" hidden="true" customHeight="false" outlineLevel="0" collapsed="false"/>
    <row r="249" customFormat="false" ht="15" hidden="true" customHeight="false" outlineLevel="0" collapsed="false"/>
    <row r="250" customFormat="false" ht="15" hidden="true" customHeight="false" outlineLevel="0" collapsed="false"/>
    <row r="251" customFormat="false" ht="15" hidden="true" customHeight="false" outlineLevel="0" collapsed="false"/>
    <row r="252" customFormat="false" ht="15" hidden="true" customHeight="false" outlineLevel="0" collapsed="false"/>
    <row r="253" customFormat="false" ht="15" hidden="true" customHeight="false" outlineLevel="0" collapsed="false"/>
    <row r="254" customFormat="false" ht="15" hidden="true" customHeight="false" outlineLevel="0" collapsed="false"/>
    <row r="255" customFormat="false" ht="15" hidden="true" customHeight="false" outlineLevel="0" collapsed="false"/>
    <row r="256" customFormat="false" ht="15" hidden="true" customHeight="false" outlineLevel="0" collapsed="false"/>
    <row r="257" customFormat="false" ht="15" hidden="true" customHeight="false" outlineLevel="0" collapsed="false"/>
    <row r="258" customFormat="false" ht="15" hidden="true" customHeight="false" outlineLevel="0" collapsed="false"/>
    <row r="259" customFormat="false" ht="15" hidden="true" customHeight="false" outlineLevel="0" collapsed="false"/>
    <row r="260" customFormat="false" ht="15" hidden="true" customHeight="false" outlineLevel="0" collapsed="false"/>
    <row r="261" customFormat="false" ht="15" hidden="true" customHeight="false" outlineLevel="0" collapsed="false"/>
    <row r="262" customFormat="false" ht="15" hidden="true" customHeight="false" outlineLevel="0" collapsed="false"/>
    <row r="263" customFormat="false" ht="15" hidden="true" customHeight="false" outlineLevel="0" collapsed="false"/>
  </sheetData>
  <sheetProtection sheet="true" select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6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3.00390625" defaultRowHeight="15" customHeight="false" zeroHeight="tru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26"/>
    <col collapsed="false" customWidth="true" hidden="false" outlineLevel="0" max="3" min="3" style="1" width="64"/>
    <col collapsed="false" customWidth="true" hidden="false" outlineLevel="0" max="4" min="4" style="1" width="15"/>
    <col collapsed="false" customWidth="true" hidden="false" outlineLevel="0" max="5" min="5" style="1" width="2"/>
    <col collapsed="false" customWidth="false" hidden="true" outlineLevel="0" max="16384" min="6" style="1" width="13"/>
  </cols>
  <sheetData>
    <row r="1" customFormat="false" ht="22.05" hidden="false" customHeight="false" outlineLevel="0" collapsed="false">
      <c r="A1" s="2" t="s">
        <v>0</v>
      </c>
    </row>
    <row r="2" customFormat="false" ht="15" hidden="false" customHeight="false" outlineLevel="0" collapsed="false">
      <c r="A2" s="3" t="s">
        <v>63</v>
      </c>
    </row>
    <row r="3" customFormat="false" ht="15" hidden="false" customHeight="false" outlineLevel="0" collapsed="false">
      <c r="A3" s="4" t="s">
        <v>64</v>
      </c>
    </row>
    <row r="4" customFormat="false" ht="3" hidden="false" customHeight="true" outlineLevel="0" collapsed="false">
      <c r="A4" s="5"/>
      <c r="B4" s="5"/>
      <c r="C4" s="5"/>
      <c r="D4" s="5"/>
    </row>
    <row r="5" ht="15" customHeight="true"/>
    <row r="6" customFormat="false" ht="19.5" hidden="false" customHeight="true" outlineLevel="0" collapsed="false">
      <c r="A6" s="6" t="s">
        <v>65</v>
      </c>
      <c r="B6" s="7"/>
      <c r="C6" s="7"/>
      <c r="D6" s="7"/>
    </row>
    <row r="7" customFormat="false" ht="25.5" hidden="false" customHeight="true" outlineLevel="0" collapsed="false">
      <c r="A7" s="8" t="s">
        <v>66</v>
      </c>
      <c r="B7" s="8" t="s">
        <v>67</v>
      </c>
      <c r="C7" s="8" t="s">
        <v>68</v>
      </c>
      <c r="D7" s="8" t="s">
        <v>69</v>
      </c>
    </row>
    <row r="8" customFormat="false" ht="30" hidden="false" customHeight="true" outlineLevel="0" collapsed="false">
      <c r="A8" s="32" t="s">
        <v>70</v>
      </c>
      <c r="B8" s="33" t="s">
        <v>71</v>
      </c>
      <c r="C8" s="21" t="s">
        <v>72</v>
      </c>
      <c r="D8" s="30" t="s">
        <v>73</v>
      </c>
    </row>
    <row r="9" customFormat="false" ht="30" hidden="false" customHeight="true" outlineLevel="0" collapsed="false">
      <c r="A9" s="32" t="s">
        <v>74</v>
      </c>
      <c r="B9" s="33" t="s">
        <v>75</v>
      </c>
      <c r="C9" s="21" t="s">
        <v>76</v>
      </c>
      <c r="D9" s="30" t="s">
        <v>73</v>
      </c>
    </row>
    <row r="10" customFormat="false" ht="30" hidden="false" customHeight="true" outlineLevel="0" collapsed="false">
      <c r="A10" s="32" t="s">
        <v>77</v>
      </c>
      <c r="B10" s="33" t="s">
        <v>78</v>
      </c>
      <c r="C10" s="21" t="s">
        <v>79</v>
      </c>
      <c r="D10" s="30" t="s">
        <v>73</v>
      </c>
    </row>
    <row r="11" customFormat="false" ht="30" hidden="false" customHeight="true" outlineLevel="0" collapsed="false">
      <c r="A11" s="32" t="s">
        <v>80</v>
      </c>
      <c r="B11" s="33" t="s">
        <v>81</v>
      </c>
      <c r="C11" s="21" t="s">
        <v>82</v>
      </c>
      <c r="D11" s="30" t="s">
        <v>73</v>
      </c>
    </row>
    <row r="12" customFormat="false" ht="30" hidden="false" customHeight="true" outlineLevel="0" collapsed="false">
      <c r="A12" s="32" t="s">
        <v>83</v>
      </c>
      <c r="B12" s="33" t="s">
        <v>84</v>
      </c>
      <c r="C12" s="21" t="s">
        <v>85</v>
      </c>
      <c r="D12" s="30" t="s">
        <v>73</v>
      </c>
    </row>
    <row r="13" customFormat="false" ht="30" hidden="false" customHeight="true" outlineLevel="0" collapsed="false">
      <c r="A13" s="32" t="s">
        <v>86</v>
      </c>
      <c r="B13" s="33" t="s">
        <v>87</v>
      </c>
      <c r="C13" s="21" t="s">
        <v>88</v>
      </c>
      <c r="D13" s="30" t="s">
        <v>73</v>
      </c>
    </row>
    <row r="14" ht="15" customHeight="true"/>
    <row r="15" customFormat="false" ht="15" hidden="false" customHeight="false" outlineLevel="0" collapsed="false">
      <c r="A15" s="20" t="s">
        <v>89</v>
      </c>
    </row>
    <row r="16" customFormat="false" ht="15" hidden="true" customHeight="false" outlineLevel="0" collapsed="false"/>
    <row r="17" customFormat="false" ht="15" hidden="true" customHeight="false" outlineLevel="0" collapsed="false"/>
    <row r="18" customFormat="false" ht="15" hidden="true" customHeight="false" outlineLevel="0" collapsed="false"/>
    <row r="19" customFormat="false" ht="15" hidden="true" customHeight="false" outlineLevel="0" collapsed="false"/>
    <row r="20" customFormat="false" ht="15" hidden="true" customHeight="false" outlineLevel="0" collapsed="false"/>
    <row r="21" customFormat="false" ht="15" hidden="true" customHeight="false" outlineLevel="0" collapsed="false"/>
    <row r="22" customFormat="false" ht="15" hidden="true" customHeight="false" outlineLevel="0" collapsed="false"/>
    <row r="23" customFormat="false" ht="15" hidden="true" customHeight="false" outlineLevel="0" collapsed="false"/>
    <row r="24" customFormat="false" ht="15" hidden="true" customHeight="false" outlineLevel="0" collapsed="false"/>
    <row r="25" customFormat="false" ht="15" hidden="true" customHeight="false" outlineLevel="0" collapsed="false"/>
    <row r="26" customFormat="false" ht="15" hidden="true" customHeight="false" outlineLevel="0" collapsed="false"/>
    <row r="27" customFormat="false" ht="15" hidden="true" customHeight="false" outlineLevel="0" collapsed="false"/>
    <row r="28" customFormat="false" ht="15" hidden="true" customHeight="false" outlineLevel="0" collapsed="false"/>
    <row r="29" customFormat="false" ht="15" hidden="true" customHeight="false" outlineLevel="0" collapsed="false"/>
    <row r="30" customFormat="false" ht="15" hidden="true" customHeight="false" outlineLevel="0" collapsed="false"/>
    <row r="31" customFormat="false" ht="15" hidden="true" customHeight="false" outlineLevel="0" collapsed="false"/>
    <row r="32" customFormat="false" ht="15" hidden="true" customHeight="false" outlineLevel="0" collapsed="false"/>
    <row r="33" customFormat="false" ht="15" hidden="true" customHeight="false" outlineLevel="0" collapsed="false"/>
    <row r="34" customFormat="false" ht="15" hidden="true" customHeight="false" outlineLevel="0" collapsed="false"/>
    <row r="35" customFormat="false" ht="15" hidden="true" customHeight="false" outlineLevel="0" collapsed="false"/>
    <row r="36" customFormat="false" ht="15" hidden="true" customHeight="false" outlineLevel="0" collapsed="false"/>
    <row r="37" customFormat="false" ht="15" hidden="true" customHeight="false" outlineLevel="0" collapsed="false"/>
    <row r="38" customFormat="false" ht="15" hidden="true" customHeight="false" outlineLevel="0" collapsed="false"/>
    <row r="39" customFormat="false" ht="15" hidden="true" customHeight="false" outlineLevel="0" collapsed="false"/>
    <row r="40" customFormat="false" ht="15" hidden="true" customHeight="false" outlineLevel="0" collapsed="false"/>
    <row r="41" customFormat="false" ht="15" hidden="true" customHeight="false" outlineLevel="0" collapsed="false"/>
    <row r="42" customFormat="false" ht="15" hidden="true" customHeight="false" outlineLevel="0" collapsed="false"/>
    <row r="43" customFormat="false" ht="15" hidden="true" customHeight="false" outlineLevel="0" collapsed="false"/>
    <row r="44" customFormat="false" ht="15" hidden="true" customHeight="false" outlineLevel="0" collapsed="false"/>
    <row r="45" customFormat="false" ht="15" hidden="true" customHeight="false" outlineLevel="0" collapsed="false"/>
    <row r="46" customFormat="false" ht="15" hidden="true" customHeight="false" outlineLevel="0" collapsed="false"/>
    <row r="47" customFormat="false" ht="15" hidden="true" customHeight="false" outlineLevel="0" collapsed="false"/>
    <row r="48" customFormat="false" ht="15" hidden="true" customHeight="false" outlineLevel="0" collapsed="false"/>
    <row r="49" customFormat="false" ht="15" hidden="true" customHeight="false" outlineLevel="0" collapsed="false"/>
    <row r="50" customFormat="false" ht="15" hidden="true" customHeight="false" outlineLevel="0" collapsed="false"/>
    <row r="51" customFormat="false" ht="15" hidden="true" customHeight="false" outlineLevel="0" collapsed="false"/>
    <row r="52" customFormat="false" ht="15" hidden="true" customHeight="false" outlineLevel="0" collapsed="false"/>
    <row r="53" customFormat="false" ht="15" hidden="true" customHeight="false" outlineLevel="0" collapsed="false"/>
    <row r="54" customFormat="false" ht="15" hidden="true" customHeight="false" outlineLevel="0" collapsed="false"/>
    <row r="55" customFormat="false" ht="15" hidden="true" customHeight="false" outlineLevel="0" collapsed="false"/>
    <row r="56" customFormat="false" ht="15" hidden="true" customHeight="false" outlineLevel="0" collapsed="false"/>
    <row r="57" customFormat="false" ht="15" hidden="true" customHeight="false" outlineLevel="0" collapsed="false"/>
    <row r="58" customFormat="false" ht="15" hidden="true" customHeight="false" outlineLevel="0" collapsed="false"/>
    <row r="59" customFormat="false" ht="15" hidden="true" customHeight="false" outlineLevel="0" collapsed="false"/>
    <row r="60" customFormat="false" ht="15" hidden="true" customHeight="false" outlineLevel="0" collapsed="false"/>
    <row r="61" customFormat="false" ht="15" hidden="true" customHeight="false" outlineLevel="0" collapsed="false"/>
    <row r="62" customFormat="false" ht="15" hidden="true" customHeight="false" outlineLevel="0" collapsed="false"/>
    <row r="63" customFormat="false" ht="15" hidden="true" customHeight="false" outlineLevel="0" collapsed="false"/>
    <row r="64" customFormat="false" ht="15" hidden="true" customHeight="false" outlineLevel="0" collapsed="false"/>
    <row r="65" customFormat="false" ht="15" hidden="true" customHeight="false" outlineLevel="0" collapsed="false"/>
    <row r="66" customFormat="false" ht="15" hidden="true" customHeight="false" outlineLevel="0" collapsed="false"/>
    <row r="67" customFormat="false" ht="15" hidden="true" customHeight="false" outlineLevel="0" collapsed="false"/>
    <row r="68" customFormat="false" ht="15" hidden="true" customHeight="false" outlineLevel="0" collapsed="false"/>
    <row r="69" customFormat="false" ht="15" hidden="true" customHeight="false" outlineLevel="0" collapsed="false"/>
    <row r="70" customFormat="false" ht="15" hidden="true" customHeight="false" outlineLevel="0" collapsed="false"/>
    <row r="71" customFormat="false" ht="15" hidden="true" customHeight="false" outlineLevel="0" collapsed="false"/>
    <row r="72" customFormat="false" ht="15" hidden="true" customHeight="false" outlineLevel="0" collapsed="false"/>
    <row r="73" customFormat="false" ht="15" hidden="true" customHeight="false" outlineLevel="0" collapsed="false"/>
    <row r="74" customFormat="false" ht="15" hidden="true" customHeight="false" outlineLevel="0" collapsed="false"/>
    <row r="75" customFormat="false" ht="15" hidden="true" customHeight="false" outlineLevel="0" collapsed="false"/>
    <row r="76" customFormat="false" ht="15" hidden="true" customHeight="false" outlineLevel="0" collapsed="false"/>
    <row r="77" customFormat="false" ht="15" hidden="true" customHeight="false" outlineLevel="0" collapsed="false"/>
    <row r="78" customFormat="false" ht="15" hidden="true" customHeight="false" outlineLevel="0" collapsed="false"/>
    <row r="79" customFormat="false" ht="15" hidden="true" customHeight="false" outlineLevel="0" collapsed="false"/>
    <row r="80" customFormat="false" ht="15" hidden="true" customHeight="false" outlineLevel="0" collapsed="false"/>
    <row r="81" customFormat="false" ht="15" hidden="true" customHeight="false" outlineLevel="0" collapsed="false"/>
    <row r="82" customFormat="false" ht="15" hidden="true" customHeight="false" outlineLevel="0" collapsed="false"/>
    <row r="83" customFormat="false" ht="15" hidden="true" customHeight="false" outlineLevel="0" collapsed="false"/>
    <row r="84" customFormat="false" ht="15" hidden="true" customHeight="false" outlineLevel="0" collapsed="false"/>
    <row r="85" customFormat="false" ht="15" hidden="true" customHeight="false" outlineLevel="0" collapsed="false"/>
    <row r="86" customFormat="false" ht="15" hidden="true" customHeight="false" outlineLevel="0" collapsed="false"/>
    <row r="87" customFormat="false" ht="15" hidden="true" customHeight="false" outlineLevel="0" collapsed="false"/>
    <row r="88" customFormat="false" ht="15" hidden="true" customHeight="false" outlineLevel="0" collapsed="false"/>
    <row r="89" customFormat="false" ht="15" hidden="true" customHeight="false" outlineLevel="0" collapsed="false"/>
    <row r="90" customFormat="false" ht="15" hidden="true" customHeight="false" outlineLevel="0" collapsed="false"/>
    <row r="91" customFormat="false" ht="15" hidden="true" customHeight="false" outlineLevel="0" collapsed="false"/>
    <row r="92" customFormat="false" ht="15" hidden="true" customHeight="false" outlineLevel="0" collapsed="false"/>
    <row r="93" customFormat="false" ht="15" hidden="true" customHeight="false" outlineLevel="0" collapsed="false"/>
    <row r="94" customFormat="false" ht="15" hidden="true" customHeight="false" outlineLevel="0" collapsed="false"/>
    <row r="95" customFormat="false" ht="15" hidden="true" customHeight="false" outlineLevel="0" collapsed="false"/>
    <row r="96" customFormat="false" ht="15" hidden="true" customHeight="false" outlineLevel="0" collapsed="false"/>
    <row r="97" customFormat="false" ht="15" hidden="true" customHeight="false" outlineLevel="0" collapsed="false"/>
    <row r="98" customFormat="false" ht="15" hidden="true" customHeight="false" outlineLevel="0" collapsed="false"/>
    <row r="99" customFormat="false" ht="15" hidden="true" customHeight="false" outlineLevel="0" collapsed="false"/>
    <row r="100" customFormat="false" ht="15" hidden="true" customHeight="false" outlineLevel="0" collapsed="false"/>
    <row r="101" customFormat="false" ht="15" hidden="true" customHeight="false" outlineLevel="0" collapsed="false"/>
    <row r="102" customFormat="false" ht="15" hidden="true" customHeight="false" outlineLevel="0" collapsed="false"/>
    <row r="103" customFormat="false" ht="15" hidden="true" customHeight="false" outlineLevel="0" collapsed="false"/>
    <row r="104" customFormat="false" ht="15" hidden="true" customHeight="false" outlineLevel="0" collapsed="false"/>
    <row r="105" customFormat="false" ht="15" hidden="true" customHeight="false" outlineLevel="0" collapsed="false"/>
    <row r="106" customFormat="false" ht="15" hidden="true" customHeight="false" outlineLevel="0" collapsed="false"/>
    <row r="107" customFormat="false" ht="15" hidden="true" customHeight="false" outlineLevel="0" collapsed="false"/>
    <row r="108" customFormat="false" ht="15" hidden="true" customHeight="false" outlineLevel="0" collapsed="false"/>
    <row r="109" customFormat="false" ht="15" hidden="true" customHeight="false" outlineLevel="0" collapsed="false"/>
    <row r="110" customFormat="false" ht="15" hidden="true" customHeight="false" outlineLevel="0" collapsed="false"/>
    <row r="111" customFormat="false" ht="15" hidden="true" customHeight="false" outlineLevel="0" collapsed="false"/>
    <row r="112" customFormat="false" ht="15" hidden="true" customHeight="false" outlineLevel="0" collapsed="false"/>
    <row r="113" customFormat="false" ht="15" hidden="true" customHeight="false" outlineLevel="0" collapsed="false"/>
    <row r="114" customFormat="false" ht="15" hidden="true" customHeight="false" outlineLevel="0" collapsed="false"/>
    <row r="115" customFormat="false" ht="15" hidden="true" customHeight="false" outlineLevel="0" collapsed="false"/>
    <row r="116" customFormat="false" ht="15" hidden="true" customHeight="false" outlineLevel="0" collapsed="false"/>
    <row r="117" customFormat="false" ht="15" hidden="true" customHeight="false" outlineLevel="0" collapsed="false"/>
    <row r="118" customFormat="false" ht="15" hidden="true" customHeight="false" outlineLevel="0" collapsed="false"/>
    <row r="119" customFormat="false" ht="15" hidden="true" customHeight="false" outlineLevel="0" collapsed="false"/>
    <row r="120" customFormat="false" ht="15" hidden="true" customHeight="false" outlineLevel="0" collapsed="false"/>
    <row r="121" customFormat="false" ht="15" hidden="true" customHeight="false" outlineLevel="0" collapsed="false"/>
    <row r="122" customFormat="false" ht="15" hidden="true" customHeight="false" outlineLevel="0" collapsed="false"/>
    <row r="123" customFormat="false" ht="15" hidden="true" customHeight="false" outlineLevel="0" collapsed="false"/>
    <row r="124" customFormat="false" ht="15" hidden="true" customHeight="false" outlineLevel="0" collapsed="false"/>
    <row r="125" customFormat="false" ht="15" hidden="true" customHeight="false" outlineLevel="0" collapsed="false"/>
    <row r="126" customFormat="false" ht="15" hidden="true" customHeight="false" outlineLevel="0" collapsed="false"/>
    <row r="127" customFormat="false" ht="15" hidden="true" customHeight="false" outlineLevel="0" collapsed="false"/>
    <row r="128" customFormat="false" ht="15" hidden="true" customHeight="false" outlineLevel="0" collapsed="false"/>
    <row r="129" customFormat="false" ht="15" hidden="true" customHeight="false" outlineLevel="0" collapsed="false"/>
    <row r="130" customFormat="false" ht="15" hidden="true" customHeight="false" outlineLevel="0" collapsed="false"/>
    <row r="131" customFormat="false" ht="15" hidden="true" customHeight="false" outlineLevel="0" collapsed="false"/>
    <row r="132" customFormat="false" ht="15" hidden="true" customHeight="false" outlineLevel="0" collapsed="false"/>
    <row r="133" customFormat="false" ht="15" hidden="true" customHeight="false" outlineLevel="0" collapsed="false"/>
    <row r="134" customFormat="false" ht="15" hidden="true" customHeight="false" outlineLevel="0" collapsed="false"/>
    <row r="135" customFormat="false" ht="15" hidden="true" customHeight="false" outlineLevel="0" collapsed="false"/>
    <row r="136" customFormat="false" ht="15" hidden="true" customHeight="false" outlineLevel="0" collapsed="false"/>
    <row r="137" customFormat="false" ht="15" hidden="true" customHeight="false" outlineLevel="0" collapsed="false"/>
    <row r="138" customFormat="false" ht="15" hidden="true" customHeight="false" outlineLevel="0" collapsed="false"/>
    <row r="139" customFormat="false" ht="15" hidden="true" customHeight="false" outlineLevel="0" collapsed="false"/>
    <row r="140" customFormat="false" ht="15" hidden="true" customHeight="false" outlineLevel="0" collapsed="false"/>
    <row r="141" customFormat="false" ht="15" hidden="true" customHeight="false" outlineLevel="0" collapsed="false"/>
    <row r="142" customFormat="false" ht="15" hidden="true" customHeight="false" outlineLevel="0" collapsed="false"/>
    <row r="143" customFormat="false" ht="15" hidden="true" customHeight="false" outlineLevel="0" collapsed="false"/>
    <row r="144" customFormat="false" ht="15" hidden="true" customHeight="false" outlineLevel="0" collapsed="false"/>
    <row r="145" customFormat="false" ht="15" hidden="true" customHeight="false" outlineLevel="0" collapsed="false"/>
    <row r="146" customFormat="false" ht="15" hidden="true" customHeight="false" outlineLevel="0" collapsed="false"/>
    <row r="147" customFormat="false" ht="15" hidden="true" customHeight="false" outlineLevel="0" collapsed="false"/>
    <row r="148" customFormat="false" ht="15" hidden="true" customHeight="false" outlineLevel="0" collapsed="false"/>
    <row r="149" customFormat="false" ht="15" hidden="true" customHeight="false" outlineLevel="0" collapsed="false"/>
    <row r="150" customFormat="false" ht="15" hidden="true" customHeight="false" outlineLevel="0" collapsed="false"/>
    <row r="151" customFormat="false" ht="15" hidden="true" customHeight="false" outlineLevel="0" collapsed="false"/>
    <row r="152" customFormat="false" ht="15" hidden="true" customHeight="false" outlineLevel="0" collapsed="false"/>
    <row r="153" customFormat="false" ht="15" hidden="true" customHeight="false" outlineLevel="0" collapsed="false"/>
    <row r="154" customFormat="false" ht="15" hidden="true" customHeight="false" outlineLevel="0" collapsed="false"/>
    <row r="155" customFormat="false" ht="15" hidden="true" customHeight="false" outlineLevel="0" collapsed="false"/>
    <row r="156" customFormat="false" ht="15" hidden="true" customHeight="false" outlineLevel="0" collapsed="false"/>
    <row r="157" customFormat="false" ht="15" hidden="true" customHeight="false" outlineLevel="0" collapsed="false"/>
    <row r="158" customFormat="false" ht="15" hidden="true" customHeight="false" outlineLevel="0" collapsed="false"/>
    <row r="159" customFormat="false" ht="15" hidden="true" customHeight="false" outlineLevel="0" collapsed="false"/>
    <row r="160" customFormat="false" ht="15" hidden="true" customHeight="false" outlineLevel="0" collapsed="false"/>
    <row r="161" customFormat="false" ht="15" hidden="true" customHeight="false" outlineLevel="0" collapsed="false"/>
    <row r="162" customFormat="false" ht="15" hidden="true" customHeight="false" outlineLevel="0" collapsed="false"/>
    <row r="163" customFormat="false" ht="15" hidden="true" customHeight="false" outlineLevel="0" collapsed="false"/>
    <row r="164" customFormat="false" ht="15" hidden="true" customHeight="false" outlineLevel="0" collapsed="false"/>
    <row r="165" customFormat="false" ht="15" hidden="true" customHeight="false" outlineLevel="0" collapsed="false"/>
    <row r="166" customFormat="false" ht="15" hidden="true" customHeight="false" outlineLevel="0" collapsed="false"/>
    <row r="167" customFormat="false" ht="15" hidden="true" customHeight="false" outlineLevel="0" collapsed="false"/>
    <row r="168" customFormat="false" ht="15" hidden="true" customHeight="false" outlineLevel="0" collapsed="false"/>
    <row r="169" customFormat="false" ht="15" hidden="true" customHeight="false" outlineLevel="0" collapsed="false"/>
    <row r="170" customFormat="false" ht="15" hidden="true" customHeight="false" outlineLevel="0" collapsed="false"/>
    <row r="171" customFormat="false" ht="15" hidden="true" customHeight="false" outlineLevel="0" collapsed="false"/>
    <row r="172" customFormat="false" ht="15" hidden="true" customHeight="false" outlineLevel="0" collapsed="false"/>
    <row r="173" customFormat="false" ht="15" hidden="true" customHeight="false" outlineLevel="0" collapsed="false"/>
    <row r="174" customFormat="false" ht="15" hidden="true" customHeight="false" outlineLevel="0" collapsed="false"/>
    <row r="175" customFormat="false" ht="15" hidden="true" customHeight="false" outlineLevel="0" collapsed="false"/>
    <row r="176" customFormat="false" ht="15" hidden="true" customHeight="false" outlineLevel="0" collapsed="false"/>
    <row r="177" customFormat="false" ht="15" hidden="true" customHeight="false" outlineLevel="0" collapsed="false"/>
    <row r="178" customFormat="false" ht="15" hidden="true" customHeight="false" outlineLevel="0" collapsed="false"/>
    <row r="179" customFormat="false" ht="15" hidden="true" customHeight="false" outlineLevel="0" collapsed="false"/>
    <row r="180" customFormat="false" ht="15" hidden="true" customHeight="false" outlineLevel="0" collapsed="false"/>
    <row r="181" customFormat="false" ht="15" hidden="true" customHeight="false" outlineLevel="0" collapsed="false"/>
    <row r="182" customFormat="false" ht="15" hidden="true" customHeight="false" outlineLevel="0" collapsed="false"/>
    <row r="183" customFormat="false" ht="15" hidden="true" customHeight="false" outlineLevel="0" collapsed="false"/>
    <row r="184" customFormat="false" ht="15" hidden="true" customHeight="false" outlineLevel="0" collapsed="false"/>
    <row r="185" customFormat="false" ht="15" hidden="true" customHeight="false" outlineLevel="0" collapsed="false"/>
    <row r="186" customFormat="false" ht="15" hidden="true" customHeight="false" outlineLevel="0" collapsed="false"/>
    <row r="187" customFormat="false" ht="15" hidden="true" customHeight="false" outlineLevel="0" collapsed="false"/>
    <row r="188" customFormat="false" ht="15" hidden="true" customHeight="false" outlineLevel="0" collapsed="false"/>
    <row r="189" customFormat="false" ht="15" hidden="true" customHeight="false" outlineLevel="0" collapsed="false"/>
    <row r="190" customFormat="false" ht="15" hidden="true" customHeight="false" outlineLevel="0" collapsed="false"/>
    <row r="191" customFormat="false" ht="15" hidden="true" customHeight="false" outlineLevel="0" collapsed="false"/>
    <row r="192" customFormat="false" ht="15" hidden="true" customHeight="false" outlineLevel="0" collapsed="false"/>
    <row r="193" customFormat="false" ht="15" hidden="true" customHeight="false" outlineLevel="0" collapsed="false"/>
    <row r="194" customFormat="false" ht="15" hidden="true" customHeight="false" outlineLevel="0" collapsed="false"/>
    <row r="195" customFormat="false" ht="15" hidden="true" customHeight="false" outlineLevel="0" collapsed="false"/>
    <row r="196" customFormat="false" ht="15" hidden="true" customHeight="false" outlineLevel="0" collapsed="false"/>
    <row r="197" customFormat="false" ht="15" hidden="true" customHeight="false" outlineLevel="0" collapsed="false"/>
    <row r="198" customFormat="false" ht="15" hidden="true" customHeight="false" outlineLevel="0" collapsed="false"/>
    <row r="199" customFormat="false" ht="15" hidden="true" customHeight="false" outlineLevel="0" collapsed="false"/>
    <row r="200" customFormat="false" ht="15" hidden="true" customHeight="false" outlineLevel="0" collapsed="false"/>
    <row r="201" customFormat="false" ht="15" hidden="true" customHeight="false" outlineLevel="0" collapsed="false"/>
    <row r="202" customFormat="false" ht="15" hidden="true" customHeight="false" outlineLevel="0" collapsed="false"/>
    <row r="203" customFormat="false" ht="15" hidden="true" customHeight="false" outlineLevel="0" collapsed="false"/>
    <row r="204" customFormat="false" ht="15" hidden="true" customHeight="false" outlineLevel="0" collapsed="false"/>
    <row r="205" customFormat="false" ht="15" hidden="true" customHeight="false" outlineLevel="0" collapsed="false"/>
    <row r="206" customFormat="false" ht="15" hidden="true" customHeight="false" outlineLevel="0" collapsed="false"/>
    <row r="207" customFormat="false" ht="15" hidden="true" customHeight="false" outlineLevel="0" collapsed="false"/>
    <row r="208" customFormat="false" ht="15" hidden="true" customHeight="false" outlineLevel="0" collapsed="false"/>
    <row r="209" customFormat="false" ht="15" hidden="true" customHeight="false" outlineLevel="0" collapsed="false"/>
    <row r="210" customFormat="false" ht="15" hidden="true" customHeight="false" outlineLevel="0" collapsed="false"/>
    <row r="211" customFormat="false" ht="15" hidden="true" customHeight="false" outlineLevel="0" collapsed="false"/>
    <row r="212" customFormat="false" ht="15" hidden="true" customHeight="false" outlineLevel="0" collapsed="false"/>
    <row r="213" customFormat="false" ht="15" hidden="true" customHeight="false" outlineLevel="0" collapsed="false"/>
    <row r="214" customFormat="false" ht="15" hidden="true" customHeight="false" outlineLevel="0" collapsed="false"/>
    <row r="215" customFormat="false" ht="15" hidden="true" customHeight="false" outlineLevel="0" collapsed="false"/>
    <row r="216" customFormat="false" ht="15" hidden="true" customHeight="false" outlineLevel="0" collapsed="false"/>
    <row r="217" customFormat="false" ht="15" hidden="true" customHeight="false" outlineLevel="0" collapsed="false"/>
    <row r="218" customFormat="false" ht="15" hidden="true" customHeight="false" outlineLevel="0" collapsed="false"/>
    <row r="219" customFormat="false" ht="15" hidden="true" customHeight="false" outlineLevel="0" collapsed="false"/>
    <row r="220" customFormat="false" ht="15" hidden="true" customHeight="false" outlineLevel="0" collapsed="false"/>
    <row r="221" customFormat="false" ht="15" hidden="true" customHeight="false" outlineLevel="0" collapsed="false"/>
    <row r="222" customFormat="false" ht="15" hidden="true" customHeight="false" outlineLevel="0" collapsed="false"/>
    <row r="223" customFormat="false" ht="15" hidden="true" customHeight="false" outlineLevel="0" collapsed="false"/>
    <row r="224" customFormat="false" ht="15" hidden="true" customHeight="false" outlineLevel="0" collapsed="false"/>
    <row r="225" customFormat="false" ht="15" hidden="true" customHeight="false" outlineLevel="0" collapsed="false"/>
    <row r="226" customFormat="false" ht="15" hidden="true" customHeight="false" outlineLevel="0" collapsed="false"/>
    <row r="227" customFormat="false" ht="15" hidden="true" customHeight="false" outlineLevel="0" collapsed="false"/>
    <row r="228" customFormat="false" ht="15" hidden="true" customHeight="false" outlineLevel="0" collapsed="false"/>
    <row r="229" customFormat="false" ht="15" hidden="true" customHeight="false" outlineLevel="0" collapsed="false"/>
    <row r="230" customFormat="false" ht="15" hidden="true" customHeight="false" outlineLevel="0" collapsed="false"/>
    <row r="231" customFormat="false" ht="15" hidden="true" customHeight="false" outlineLevel="0" collapsed="false"/>
    <row r="232" customFormat="false" ht="15" hidden="true" customHeight="false" outlineLevel="0" collapsed="false"/>
    <row r="233" customFormat="false" ht="15" hidden="true" customHeight="false" outlineLevel="0" collapsed="false"/>
    <row r="234" customFormat="false" ht="15" hidden="true" customHeight="false" outlineLevel="0" collapsed="false"/>
    <row r="235" customFormat="false" ht="15" hidden="true" customHeight="false" outlineLevel="0" collapsed="false"/>
    <row r="236" customFormat="false" ht="15" hidden="true" customHeight="false" outlineLevel="0" collapsed="false"/>
    <row r="237" customFormat="false" ht="15" hidden="true" customHeight="false" outlineLevel="0" collapsed="false"/>
    <row r="238" customFormat="false" ht="15" hidden="true" customHeight="false" outlineLevel="0" collapsed="false"/>
    <row r="239" customFormat="false" ht="15" hidden="true" customHeight="false" outlineLevel="0" collapsed="false"/>
    <row r="240" customFormat="false" ht="15" hidden="true" customHeight="false" outlineLevel="0" collapsed="false"/>
    <row r="241" customFormat="false" ht="15" hidden="true" customHeight="false" outlineLevel="0" collapsed="false"/>
    <row r="242" customFormat="false" ht="15" hidden="true" customHeight="false" outlineLevel="0" collapsed="false"/>
    <row r="243" customFormat="false" ht="15" hidden="true" customHeight="false" outlineLevel="0" collapsed="false"/>
    <row r="244" customFormat="false" ht="15" hidden="true" customHeight="false" outlineLevel="0" collapsed="false"/>
    <row r="245" customFormat="false" ht="15" hidden="true" customHeight="false" outlineLevel="0" collapsed="false"/>
    <row r="246" customFormat="false" ht="15" hidden="true" customHeight="false" outlineLevel="0" collapsed="false"/>
    <row r="247" customFormat="false" ht="15" hidden="true" customHeight="false" outlineLevel="0" collapsed="false"/>
    <row r="248" customFormat="false" ht="15" hidden="true" customHeight="false" outlineLevel="0" collapsed="false"/>
    <row r="249" customFormat="false" ht="15" hidden="true" customHeight="false" outlineLevel="0" collapsed="false"/>
    <row r="250" customFormat="false" ht="15" hidden="true" customHeight="false" outlineLevel="0" collapsed="false"/>
    <row r="251" customFormat="false" ht="15" hidden="true" customHeight="false" outlineLevel="0" collapsed="false"/>
    <row r="252" customFormat="false" ht="15" hidden="true" customHeight="false" outlineLevel="0" collapsed="false"/>
    <row r="253" customFormat="false" ht="15" hidden="true" customHeight="false" outlineLevel="0" collapsed="false"/>
    <row r="254" customFormat="false" ht="15" hidden="true" customHeight="false" outlineLevel="0" collapsed="false"/>
    <row r="255" customFormat="false" ht="15" hidden="true" customHeight="false" outlineLevel="0" collapsed="false"/>
    <row r="256" customFormat="false" ht="15" hidden="true" customHeight="false" outlineLevel="0" collapsed="false"/>
    <row r="257" customFormat="false" ht="15" hidden="true" customHeight="false" outlineLevel="0" collapsed="false"/>
    <row r="258" customFormat="false" ht="15" hidden="true" customHeight="false" outlineLevel="0" collapsed="false"/>
    <row r="259" customFormat="false" ht="15" hidden="true" customHeight="false" outlineLevel="0" collapsed="false"/>
    <row r="260" customFormat="false" ht="15" hidden="true" customHeight="false" outlineLevel="0" collapsed="false"/>
    <row r="261" customFormat="false" ht="15" hidden="true" customHeight="false" outlineLevel="0" collapsed="false"/>
    <row r="262" customFormat="false" ht="15" hidden="true" customHeight="false" outlineLevel="0" collapsed="false"/>
    <row r="263" customFormat="false" ht="15" hidden="true" customHeight="false" outlineLevel="0" collapsed="false"/>
    <row r="264" customFormat="false" ht="15" hidden="true" customHeight="false" outlineLevel="0" collapsed="false"/>
  </sheetData>
  <sheetProtection sheet="true" selectLockedCells="true"/>
  <dataValidations count="1">
    <dataValidation allowBlank="true" errorStyle="stop" operator="between" showDropDown="false" showErrorMessage="false" showInputMessage="false" sqref="D8:D13" type="list">
      <formula1>"Not started,In progress,Done"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2026-07-22T23:57:59Z</dcterms:created>
  <dc:creator>openpyxl</dc:creator>
  <dc:description/>
  <dc:language>en-US</dc:language>
  <cp:lastModifiedBy/>
  <dcterms:modified xsi:type="dcterms:W3CDTF">2026-07-22T23:57:59Z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